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基础信息-库点信息" sheetId="22" r:id="rId1"/>
    <sheet name="基础信息-仓房(廒间)信息" sheetId="25" r:id="rId2"/>
    <sheet name="储备规模" sheetId="3" r:id="rId3"/>
    <sheet name="库存数据" sheetId="5" r:id="rId4"/>
    <sheet name="质检数据" sheetId="4" r:id="rId5"/>
    <sheet name="计划轮出" sheetId="11" r:id="rId6"/>
    <sheet name="计划轮入" sheetId="12" r:id="rId7"/>
    <sheet name="收购计划" sheetId="16" r:id="rId8"/>
  </sheets>
  <externalReferences>
    <externalReference r:id="rId9"/>
  </externalReferences>
  <calcPr calcId="144525"/>
</workbook>
</file>

<file path=xl/sharedStrings.xml><?xml version="1.0" encoding="utf-8"?>
<sst xmlns="http://schemas.openxmlformats.org/spreadsheetml/2006/main" count="241" uniqueCount="197">
  <si>
    <t>序号</t>
  </si>
  <si>
    <r>
      <rPr>
        <b/>
        <sz val="14"/>
        <color rgb="FF000000"/>
        <rFont val="宋体"/>
        <charset val="134"/>
      </rPr>
      <t>库点代码</t>
    </r>
  </si>
  <si>
    <r>
      <rPr>
        <b/>
        <sz val="14"/>
        <color rgb="FFFF0000"/>
        <rFont val="宋体"/>
        <charset val="134"/>
      </rPr>
      <t>*</t>
    </r>
    <r>
      <rPr>
        <b/>
        <sz val="14"/>
        <color rgb="FF000000"/>
        <rFont val="宋体"/>
        <charset val="134"/>
      </rPr>
      <t>库点名称</t>
    </r>
  </si>
  <si>
    <r>
      <rPr>
        <b/>
        <sz val="14"/>
        <color rgb="FFFF0000"/>
        <rFont val="宋体"/>
        <charset val="134"/>
      </rPr>
      <t>*</t>
    </r>
    <r>
      <rPr>
        <b/>
        <sz val="14"/>
        <color rgb="FF000000"/>
        <rFont val="宋体"/>
        <charset val="134"/>
      </rPr>
      <t>库点简称</t>
    </r>
  </si>
  <si>
    <r>
      <rPr>
        <b/>
        <sz val="14"/>
        <color rgb="FFFF0000"/>
        <rFont val="宋体"/>
        <charset val="134"/>
      </rPr>
      <t>*</t>
    </r>
    <r>
      <rPr>
        <b/>
        <sz val="14"/>
        <color rgb="FF000000"/>
        <rFont val="宋体"/>
        <charset val="134"/>
      </rPr>
      <t>所属单位</t>
    </r>
  </si>
  <si>
    <r>
      <rPr>
        <b/>
        <sz val="14"/>
        <color rgb="FFFF0000"/>
        <rFont val="宋体"/>
        <charset val="134"/>
      </rPr>
      <t>*</t>
    </r>
    <r>
      <rPr>
        <b/>
        <sz val="14"/>
        <color rgb="FF000000"/>
        <rFont val="宋体"/>
        <charset val="134"/>
      </rPr>
      <t>库区星级</t>
    </r>
  </si>
  <si>
    <r>
      <rPr>
        <b/>
        <sz val="14"/>
        <color rgb="FFFF0000"/>
        <rFont val="宋体"/>
        <charset val="134"/>
      </rPr>
      <t>*</t>
    </r>
    <r>
      <rPr>
        <b/>
        <sz val="14"/>
        <color rgb="FF000000"/>
        <rFont val="宋体"/>
        <charset val="134"/>
      </rPr>
      <t>常用出库方式</t>
    </r>
  </si>
  <si>
    <r>
      <rPr>
        <b/>
        <sz val="14"/>
        <color rgb="FFFF0000"/>
        <rFont val="宋体"/>
        <charset val="134"/>
      </rPr>
      <t>*</t>
    </r>
    <r>
      <rPr>
        <b/>
        <sz val="14"/>
        <color rgb="FF000000"/>
        <rFont val="宋体"/>
        <charset val="134"/>
      </rPr>
      <t>库点所在行政区划</t>
    </r>
  </si>
  <si>
    <r>
      <rPr>
        <b/>
        <sz val="14"/>
        <color rgb="FFFF0000"/>
        <rFont val="宋体"/>
        <charset val="134"/>
      </rPr>
      <t>*</t>
    </r>
    <r>
      <rPr>
        <b/>
        <sz val="14"/>
        <color rgb="FF000000"/>
        <rFont val="宋体"/>
        <charset val="134"/>
      </rPr>
      <t>库点详细地址</t>
    </r>
  </si>
  <si>
    <r>
      <rPr>
        <b/>
        <sz val="14"/>
        <color rgb="FFFF0000"/>
        <rFont val="宋体"/>
        <charset val="134"/>
      </rPr>
      <t>*</t>
    </r>
    <r>
      <rPr>
        <b/>
        <sz val="14"/>
        <color rgb="FF000000"/>
        <rFont val="宋体"/>
        <charset val="134"/>
      </rPr>
      <t>距最近车站/码头距离(km)</t>
    </r>
  </si>
  <si>
    <r>
      <rPr>
        <b/>
        <sz val="14"/>
        <color rgb="FFFF0000"/>
        <rFont val="宋体"/>
        <charset val="134"/>
      </rPr>
      <t>*</t>
    </r>
    <r>
      <rPr>
        <b/>
        <sz val="14"/>
        <color rgb="FF000000"/>
        <rFont val="宋体"/>
        <charset val="134"/>
      </rPr>
      <t>是否具备40吨以上大型运输车辆装车计量能力</t>
    </r>
  </si>
  <si>
    <t>库点类别</t>
  </si>
  <si>
    <t>库点产权</t>
  </si>
  <si>
    <r>
      <rPr>
        <b/>
        <sz val="14"/>
        <color rgb="FF000000"/>
        <rFont val="宋体"/>
        <charset val="134"/>
      </rPr>
      <t>建成日期</t>
    </r>
  </si>
  <si>
    <r>
      <rPr>
        <b/>
        <sz val="14"/>
        <color rgb="FF000000"/>
        <rFont val="宋体"/>
        <charset val="134"/>
      </rPr>
      <t>库点经度</t>
    </r>
  </si>
  <si>
    <r>
      <rPr>
        <b/>
        <sz val="14"/>
        <color rgb="FF000000"/>
        <rFont val="宋体"/>
        <charset val="134"/>
      </rPr>
      <t>库点纬度</t>
    </r>
  </si>
  <si>
    <r>
      <rPr>
        <b/>
        <sz val="14"/>
        <color rgb="FF000000"/>
        <rFont val="宋体"/>
        <charset val="134"/>
      </rPr>
      <t>占地面积（亩）</t>
    </r>
  </si>
  <si>
    <r>
      <rPr>
        <b/>
        <sz val="14"/>
        <color rgb="FF000000"/>
        <rFont val="宋体"/>
        <charset val="134"/>
      </rPr>
      <t>库点负责人</t>
    </r>
  </si>
  <si>
    <r>
      <rPr>
        <b/>
        <sz val="14"/>
        <color rgb="FF000000"/>
        <rFont val="宋体"/>
        <charset val="134"/>
      </rPr>
      <t>联系电话</t>
    </r>
  </si>
  <si>
    <t>铁路专用线（米）</t>
  </si>
  <si>
    <r>
      <rPr>
        <b/>
        <sz val="14"/>
        <color rgb="FF000000"/>
        <rFont val="宋体"/>
        <charset val="134"/>
      </rPr>
      <t>铁路线有效长度（米）</t>
    </r>
  </si>
  <si>
    <r>
      <rPr>
        <b/>
        <sz val="14"/>
        <color rgb="FF000000"/>
        <rFont val="宋体"/>
        <charset val="134"/>
      </rPr>
      <t>日出库能力（吨）</t>
    </r>
  </si>
  <si>
    <r>
      <rPr>
        <b/>
        <sz val="14"/>
        <color rgb="FF000000"/>
        <rFont val="宋体"/>
        <charset val="134"/>
      </rPr>
      <t>日入库能力（吨）</t>
    </r>
  </si>
  <si>
    <r>
      <rPr>
        <b/>
        <sz val="14"/>
        <color rgb="FF000000"/>
        <rFont val="宋体"/>
        <charset val="134"/>
      </rPr>
      <t>库区防洪标准（年一遇）</t>
    </r>
  </si>
  <si>
    <r>
      <rPr>
        <b/>
        <sz val="14"/>
        <color rgb="FF000000"/>
        <rFont val="宋体"/>
        <charset val="134"/>
      </rPr>
      <t>专用码头泊位数(个)</t>
    </r>
  </si>
  <si>
    <r>
      <rPr>
        <b/>
        <sz val="14"/>
        <color rgb="FF000000"/>
        <rFont val="宋体"/>
        <charset val="134"/>
      </rPr>
      <t>码头泊位总吨位(吨)</t>
    </r>
  </si>
  <si>
    <t>例</t>
  </si>
  <si>
    <t>某某粮库</t>
  </si>
  <si>
    <t>某库</t>
  </si>
  <si>
    <t>某某公司</t>
  </si>
  <si>
    <t>四星</t>
  </si>
  <si>
    <t>汽运+船运</t>
  </si>
  <si>
    <t>浙江省某市</t>
  </si>
  <si>
    <t>某市某镇某村</t>
  </si>
  <si>
    <t>是</t>
  </si>
  <si>
    <t>县级储备库</t>
  </si>
  <si>
    <t>自有</t>
  </si>
  <si>
    <t>2007年</t>
  </si>
  <si>
    <t>王某某</t>
  </si>
  <si>
    <t>131XXXXXXXX</t>
  </si>
  <si>
    <r>
      <rPr>
        <b/>
        <sz val="14"/>
        <color rgb="FFFF0000"/>
        <rFont val="宋体"/>
        <charset val="134"/>
      </rPr>
      <t>*</t>
    </r>
    <r>
      <rPr>
        <b/>
        <sz val="14"/>
        <rFont val="宋体"/>
        <charset val="134"/>
      </rPr>
      <t>库点全称</t>
    </r>
  </si>
  <si>
    <r>
      <rPr>
        <b/>
        <sz val="14"/>
        <color rgb="FFFF0000"/>
        <rFont val="宋体"/>
        <charset val="134"/>
      </rPr>
      <t>*</t>
    </r>
    <r>
      <rPr>
        <b/>
        <sz val="14"/>
        <color rgb="FF000000"/>
        <rFont val="宋体"/>
        <charset val="134"/>
      </rPr>
      <t>仓房类型</t>
    </r>
  </si>
  <si>
    <r>
      <rPr>
        <b/>
        <sz val="14"/>
        <color rgb="FFFF0000"/>
        <rFont val="SimSun"/>
        <charset val="134"/>
      </rPr>
      <t>*</t>
    </r>
    <r>
      <rPr>
        <b/>
        <sz val="14"/>
        <color rgb="FF000000"/>
        <rFont val="SimSun"/>
        <charset val="134"/>
      </rPr>
      <t>仓房用途</t>
    </r>
  </si>
  <si>
    <r>
      <rPr>
        <b/>
        <sz val="14"/>
        <color rgb="FFFF0000"/>
        <rFont val="SimSun"/>
        <charset val="134"/>
      </rPr>
      <t>*</t>
    </r>
    <r>
      <rPr>
        <b/>
        <sz val="14"/>
        <color rgb="FF000000"/>
        <rFont val="SimSun"/>
        <charset val="134"/>
      </rPr>
      <t>廒间名称（仓廒号）</t>
    </r>
  </si>
  <si>
    <r>
      <rPr>
        <b/>
        <sz val="14"/>
        <color rgb="FFFF0000"/>
        <rFont val="SimSun"/>
        <charset val="134"/>
      </rPr>
      <t>*</t>
    </r>
    <r>
      <rPr>
        <b/>
        <sz val="14"/>
        <color rgb="FF000000"/>
        <rFont val="SimSun"/>
        <charset val="134"/>
      </rPr>
      <t>通风方式</t>
    </r>
  </si>
  <si>
    <r>
      <rPr>
        <b/>
        <sz val="14"/>
        <color rgb="FF000000"/>
        <rFont val="SimSun"/>
        <charset val="134"/>
      </rPr>
      <t>廒间长度（米）</t>
    </r>
  </si>
  <si>
    <r>
      <rPr>
        <b/>
        <sz val="14"/>
        <color rgb="FF000000"/>
        <rFont val="SimSun"/>
        <charset val="134"/>
      </rPr>
      <t>廒间宽度（米）</t>
    </r>
  </si>
  <si>
    <r>
      <rPr>
        <b/>
        <sz val="14"/>
        <color rgb="FF000000"/>
        <rFont val="SimSun"/>
        <charset val="134"/>
      </rPr>
      <t>廒间高度（米）</t>
    </r>
  </si>
  <si>
    <r>
      <rPr>
        <b/>
        <sz val="14"/>
        <color rgb="FF000000"/>
        <rFont val="SimSun"/>
        <charset val="134"/>
      </rPr>
      <t>廒间设计仓容（吨）</t>
    </r>
  </si>
  <si>
    <r>
      <rPr>
        <b/>
        <sz val="14"/>
        <color rgb="FF000000"/>
        <rFont val="SimSun"/>
        <charset val="134"/>
      </rPr>
      <t>设计仓容类别</t>
    </r>
  </si>
  <si>
    <r>
      <rPr>
        <b/>
        <sz val="14"/>
        <color rgb="FF000000"/>
        <rFont val="SimSun"/>
        <charset val="134"/>
      </rPr>
      <t>廒间状态</t>
    </r>
  </si>
  <si>
    <r>
      <rPr>
        <b/>
        <sz val="14"/>
        <color rgb="FF000000"/>
        <rFont val="SimSun"/>
        <charset val="134"/>
      </rPr>
      <t>联系电话</t>
    </r>
  </si>
  <si>
    <r>
      <rPr>
        <b/>
        <sz val="14"/>
        <color rgb="FF000000"/>
        <rFont val="SimSun"/>
        <charset val="134"/>
      </rPr>
      <t>启用日期</t>
    </r>
  </si>
  <si>
    <r>
      <rPr>
        <b/>
        <sz val="14"/>
        <color rgb="FF000000"/>
        <rFont val="SimSun"/>
        <charset val="134"/>
      </rPr>
      <t>货位信息-货位代码</t>
    </r>
  </si>
  <si>
    <r>
      <rPr>
        <b/>
        <sz val="14"/>
        <color rgb="FF000000"/>
        <rFont val="SimSun"/>
        <charset val="134"/>
      </rPr>
      <t>货位信息-货位名称</t>
    </r>
  </si>
  <si>
    <r>
      <rPr>
        <b/>
        <sz val="14"/>
        <color rgb="FF000000"/>
        <rFont val="SimSun"/>
        <charset val="134"/>
      </rPr>
      <t>货位信息-货位启用日期</t>
    </r>
  </si>
  <si>
    <r>
      <rPr>
        <b/>
        <sz val="14"/>
        <color rgb="FF000000"/>
        <rFont val="SimSun"/>
        <charset val="134"/>
      </rPr>
      <t>货位信息-货位容量（吨）</t>
    </r>
  </si>
  <si>
    <r>
      <rPr>
        <b/>
        <sz val="14"/>
        <color rgb="FF000000"/>
        <rFont val="SimSun"/>
        <charset val="134"/>
      </rPr>
      <t>粮温点位信息-粮温检测列数（X）</t>
    </r>
  </si>
  <si>
    <r>
      <rPr>
        <b/>
        <sz val="14"/>
        <color rgb="FF000000"/>
        <rFont val="SimSun"/>
        <charset val="134"/>
      </rPr>
      <t>粮温点位信息-粮温检测行数（Y）</t>
    </r>
  </si>
  <si>
    <r>
      <rPr>
        <b/>
        <sz val="14"/>
        <color rgb="FF000000"/>
        <rFont val="SimSun"/>
        <charset val="134"/>
      </rPr>
      <t>粮温点位信息-粮温检测层数（Z）</t>
    </r>
  </si>
  <si>
    <t>平房仓</t>
  </si>
  <si>
    <t>储备/准低温</t>
  </si>
  <si>
    <t>Q7</t>
  </si>
  <si>
    <t>横向</t>
  </si>
  <si>
    <t>按小麦设计仓容</t>
  </si>
  <si>
    <t>完好</t>
  </si>
  <si>
    <r>
      <rPr>
        <u/>
        <sz val="11"/>
        <color rgb="FFFF0000"/>
        <rFont val="宋体"/>
        <charset val="134"/>
      </rPr>
      <t>2007</t>
    </r>
    <r>
      <rPr>
        <sz val="11"/>
        <color rgb="FFFF0000"/>
        <rFont val="宋体"/>
        <charset val="134"/>
      </rPr>
      <t>年</t>
    </r>
  </si>
  <si>
    <t>Q7-1</t>
  </si>
  <si>
    <t>年份：</t>
  </si>
  <si>
    <t>2022</t>
  </si>
  <si>
    <t>粮食（吨）</t>
  </si>
  <si>
    <t>其中：成品粮（吨）</t>
  </si>
  <si>
    <t>食用油（吨）</t>
  </si>
  <si>
    <t>备注</t>
  </si>
  <si>
    <t>地区</t>
  </si>
  <si>
    <t>地区编码</t>
  </si>
  <si>
    <t>合计</t>
  </si>
  <si>
    <t>小麦</t>
  </si>
  <si>
    <t>早籼稻谷</t>
  </si>
  <si>
    <t>晚籼稻谷</t>
  </si>
  <si>
    <t>粳稻谷</t>
  </si>
  <si>
    <t>玉米</t>
  </si>
  <si>
    <t>大豆</t>
  </si>
  <si>
    <t>其他原粮</t>
  </si>
  <si>
    <t>晚籼米</t>
  </si>
  <si>
    <t>粳米</t>
  </si>
  <si>
    <t>面粉</t>
  </si>
  <si>
    <t>其他成品粮</t>
  </si>
  <si>
    <t>大豆油</t>
  </si>
  <si>
    <t>菜籽油</t>
  </si>
  <si>
    <t>葵花油</t>
  </si>
  <si>
    <t>其他食用油</t>
  </si>
  <si>
    <t>上虞区</t>
  </si>
  <si>
    <t>XXXXXX</t>
  </si>
  <si>
    <t>无</t>
  </si>
  <si>
    <t>注：
1、储备规模按年份填写当年的储备规模；
2、其中：成品粮（吨）与粮食（吨）中品种相同的粮食填写相同数量。</t>
  </si>
  <si>
    <t>*储存单位</t>
  </si>
  <si>
    <t>*库点全称</t>
  </si>
  <si>
    <t>*仓廒名称</t>
  </si>
  <si>
    <t>*粮油品种</t>
  </si>
  <si>
    <t>*数量（吨）</t>
  </si>
  <si>
    <t>*当前仓廒储粮状态</t>
  </si>
  <si>
    <t>*粮油性质</t>
  </si>
  <si>
    <t>订单类型</t>
  </si>
  <si>
    <t>储存品质</t>
  </si>
  <si>
    <t>等级</t>
  </si>
  <si>
    <t>*收获年份</t>
  </si>
  <si>
    <t>*产地</t>
  </si>
  <si>
    <t>*储存方式</t>
  </si>
  <si>
    <t>规格</t>
  </si>
  <si>
    <t>包数</t>
  </si>
  <si>
    <t>*粮权单位</t>
  </si>
  <si>
    <t>P1</t>
  </si>
  <si>
    <t>入库中</t>
  </si>
  <si>
    <t>省级储备</t>
  </si>
  <si>
    <t>省级订单</t>
  </si>
  <si>
    <t>宜存</t>
  </si>
  <si>
    <t>二等</t>
  </si>
  <si>
    <t>浙江省-杭州市-余杭区</t>
  </si>
  <si>
    <t>包装</t>
  </si>
  <si>
    <t>50公斤</t>
  </si>
  <si>
    <t>1</t>
  </si>
  <si>
    <r>
      <rPr>
        <b/>
        <sz val="14"/>
        <color indexed="10"/>
        <rFont val="宋体"/>
        <charset val="134"/>
      </rPr>
      <t>*</t>
    </r>
    <r>
      <rPr>
        <b/>
        <sz val="14"/>
        <rFont val="宋体"/>
        <charset val="134"/>
      </rPr>
      <t>储存单位</t>
    </r>
  </si>
  <si>
    <r>
      <rPr>
        <b/>
        <sz val="14"/>
        <color indexed="10"/>
        <rFont val="宋体"/>
        <charset val="134"/>
      </rPr>
      <t>*</t>
    </r>
    <r>
      <rPr>
        <b/>
        <sz val="14"/>
        <rFont val="宋体"/>
        <charset val="134"/>
      </rPr>
      <t>库点全称</t>
    </r>
  </si>
  <si>
    <r>
      <rPr>
        <b/>
        <sz val="14"/>
        <color indexed="10"/>
        <rFont val="宋体"/>
        <charset val="134"/>
      </rPr>
      <t>*</t>
    </r>
    <r>
      <rPr>
        <b/>
        <sz val="14"/>
        <rFont val="宋体"/>
        <charset val="134"/>
      </rPr>
      <t>仓廒名称</t>
    </r>
  </si>
  <si>
    <r>
      <rPr>
        <b/>
        <sz val="14"/>
        <color indexed="10"/>
        <rFont val="宋体"/>
        <charset val="134"/>
      </rPr>
      <t>*</t>
    </r>
    <r>
      <rPr>
        <b/>
        <sz val="14"/>
        <rFont val="宋体"/>
        <charset val="134"/>
      </rPr>
      <t>粮油品种</t>
    </r>
  </si>
  <si>
    <r>
      <rPr>
        <b/>
        <sz val="14"/>
        <color indexed="10"/>
        <rFont val="宋体"/>
        <charset val="134"/>
      </rPr>
      <t>*</t>
    </r>
    <r>
      <rPr>
        <b/>
        <sz val="14"/>
        <rFont val="宋体"/>
        <charset val="134"/>
      </rPr>
      <t>收获年份</t>
    </r>
  </si>
  <si>
    <r>
      <rPr>
        <b/>
        <sz val="14"/>
        <color indexed="10"/>
        <rFont val="宋体"/>
        <charset val="134"/>
      </rPr>
      <t>*</t>
    </r>
    <r>
      <rPr>
        <b/>
        <sz val="14"/>
        <rFont val="宋体"/>
        <charset val="134"/>
      </rPr>
      <t>数量（吨）</t>
    </r>
  </si>
  <si>
    <t>产地</t>
  </si>
  <si>
    <t>基础信息</t>
  </si>
  <si>
    <t>质检指标</t>
  </si>
  <si>
    <t>质检结果</t>
  </si>
  <si>
    <t>入库粮油等级</t>
  </si>
  <si>
    <t>入库日期</t>
  </si>
  <si>
    <r>
      <rPr>
        <b/>
        <sz val="14"/>
        <color indexed="10"/>
        <rFont val="宋体"/>
        <charset val="134"/>
      </rPr>
      <t>*</t>
    </r>
    <r>
      <rPr>
        <b/>
        <sz val="14"/>
        <rFont val="宋体"/>
        <charset val="134"/>
      </rPr>
      <t>样品编码</t>
    </r>
  </si>
  <si>
    <t>扦样人</t>
  </si>
  <si>
    <t>扦样日期</t>
  </si>
  <si>
    <r>
      <rPr>
        <b/>
        <sz val="14"/>
        <color indexed="10"/>
        <rFont val="宋体"/>
        <charset val="134"/>
      </rPr>
      <t>*</t>
    </r>
    <r>
      <rPr>
        <b/>
        <sz val="14"/>
        <rFont val="宋体"/>
        <charset val="134"/>
      </rPr>
      <t>检验机构</t>
    </r>
  </si>
  <si>
    <t>检验人</t>
  </si>
  <si>
    <t>检验日期</t>
  </si>
  <si>
    <t>出糙率(%)</t>
  </si>
  <si>
    <t>杂质(%)</t>
  </si>
  <si>
    <t>水分(%)</t>
  </si>
  <si>
    <t>整精米率(%)</t>
  </si>
  <si>
    <t>黄粒米(%)</t>
  </si>
  <si>
    <t>谷外糙米(%)</t>
  </si>
  <si>
    <t>互混率(%)</t>
  </si>
  <si>
    <t>色泽气味</t>
  </si>
  <si>
    <t>脂肪酸值(mgKOH/100g)</t>
  </si>
  <si>
    <t>品尝评分值(分)</t>
  </si>
  <si>
    <t>铅(mg/kg)</t>
  </si>
  <si>
    <t>镉(mg/kg)</t>
  </si>
  <si>
    <t>汞(mg/kg)</t>
  </si>
  <si>
    <t>无机砷(mg/kg)</t>
  </si>
  <si>
    <t>黄曲霉毒素B1(ug/kg)</t>
  </si>
  <si>
    <t>毒死蜱(mg/kg)</t>
  </si>
  <si>
    <t>乐果(mg/kg)</t>
  </si>
  <si>
    <t>三唑磷(mg/kg)</t>
  </si>
  <si>
    <t>水胺硫磷(mg/kg)</t>
  </si>
  <si>
    <t>马拉硫磷(mg/kg)</t>
  </si>
  <si>
    <t>总砷(mg/kg)</t>
  </si>
  <si>
    <r>
      <rPr>
        <b/>
        <sz val="14"/>
        <color indexed="10"/>
        <rFont val="宋体"/>
        <charset val="134"/>
      </rPr>
      <t>*</t>
    </r>
    <r>
      <rPr>
        <b/>
        <sz val="14"/>
        <rFont val="宋体"/>
        <charset val="134"/>
      </rPr>
      <t>粮油等级</t>
    </r>
  </si>
  <si>
    <r>
      <rPr>
        <b/>
        <sz val="14"/>
        <color indexed="10"/>
        <rFont val="宋体"/>
        <charset val="134"/>
      </rPr>
      <t>*</t>
    </r>
    <r>
      <rPr>
        <b/>
        <sz val="14"/>
        <rFont val="宋体"/>
        <charset val="134"/>
      </rPr>
      <t>质量指标</t>
    </r>
  </si>
  <si>
    <r>
      <rPr>
        <b/>
        <sz val="14"/>
        <color indexed="10"/>
        <rFont val="宋体"/>
        <charset val="134"/>
      </rPr>
      <t>*</t>
    </r>
    <r>
      <rPr>
        <b/>
        <sz val="14"/>
        <rFont val="宋体"/>
        <charset val="134"/>
      </rPr>
      <t>储存品质指标</t>
    </r>
  </si>
  <si>
    <r>
      <rPr>
        <b/>
        <sz val="14"/>
        <color indexed="10"/>
        <rFont val="宋体"/>
        <charset val="134"/>
      </rPr>
      <t>*</t>
    </r>
    <r>
      <rPr>
        <b/>
        <sz val="14"/>
        <rFont val="宋体"/>
        <charset val="134"/>
      </rPr>
      <t>食品安全指标</t>
    </r>
  </si>
  <si>
    <t>某某粮站</t>
  </si>
  <si>
    <t>P02</t>
  </si>
  <si>
    <t>一等</t>
  </si>
  <si>
    <t>编码11</t>
  </si>
  <si>
    <t>王某</t>
  </si>
  <si>
    <t>某检验机构</t>
  </si>
  <si>
    <t>李某</t>
  </si>
  <si>
    <t>正常</t>
  </si>
  <si>
    <t>三等</t>
  </si>
  <si>
    <t>合格</t>
  </si>
  <si>
    <t>存储单位</t>
  </si>
  <si>
    <t>库点</t>
  </si>
  <si>
    <t>仓廒_货位</t>
  </si>
  <si>
    <t>品种</t>
  </si>
  <si>
    <t>收货年份</t>
  </si>
  <si>
    <r>
      <rPr>
        <b/>
        <sz val="14"/>
        <color rgb="FFFF0000"/>
        <rFont val="宋体"/>
        <charset val="134"/>
      </rPr>
      <t>*</t>
    </r>
    <r>
      <rPr>
        <b/>
        <sz val="14"/>
        <color indexed="8"/>
        <rFont val="宋体"/>
        <charset val="134"/>
      </rPr>
      <t>计划轮出数量（吨）</t>
    </r>
  </si>
  <si>
    <t>OP01</t>
  </si>
  <si>
    <t>储存单位</t>
  </si>
  <si>
    <r>
      <rPr>
        <b/>
        <sz val="14"/>
        <color rgb="FFFF0000"/>
        <rFont val="宋体"/>
        <charset val="134"/>
      </rPr>
      <t>*</t>
    </r>
    <r>
      <rPr>
        <b/>
        <sz val="14"/>
        <color indexed="8"/>
        <rFont val="宋体"/>
        <charset val="134"/>
      </rPr>
      <t>粮油品种</t>
    </r>
  </si>
  <si>
    <r>
      <rPr>
        <b/>
        <sz val="14"/>
        <color rgb="FFFF0000"/>
        <rFont val="宋体"/>
        <charset val="134"/>
      </rPr>
      <t>*</t>
    </r>
    <r>
      <rPr>
        <b/>
        <sz val="14"/>
        <color indexed="8"/>
        <rFont val="宋体"/>
        <charset val="134"/>
      </rPr>
      <t>收货年份</t>
    </r>
  </si>
  <si>
    <r>
      <rPr>
        <b/>
        <sz val="14"/>
        <color rgb="FFFF0000"/>
        <rFont val="宋体"/>
        <charset val="134"/>
      </rPr>
      <t>*</t>
    </r>
    <r>
      <rPr>
        <b/>
        <sz val="14"/>
        <color indexed="8"/>
        <rFont val="宋体"/>
        <charset val="134"/>
      </rPr>
      <t>储存方式</t>
    </r>
  </si>
  <si>
    <r>
      <rPr>
        <b/>
        <sz val="14"/>
        <color rgb="FFFF0000"/>
        <rFont val="宋体"/>
        <charset val="134"/>
      </rPr>
      <t>*</t>
    </r>
    <r>
      <rPr>
        <b/>
        <sz val="14"/>
        <color indexed="8"/>
        <rFont val="宋体"/>
        <charset val="134"/>
      </rPr>
      <t>等级（含及以上）</t>
    </r>
  </si>
  <si>
    <r>
      <rPr>
        <b/>
        <sz val="14"/>
        <color rgb="FFFF0000"/>
        <rFont val="宋体"/>
        <charset val="134"/>
      </rPr>
      <t>*</t>
    </r>
    <r>
      <rPr>
        <b/>
        <sz val="14"/>
        <color indexed="8"/>
        <rFont val="宋体"/>
        <charset val="134"/>
      </rPr>
      <t>计划轮入数量（吨）</t>
    </r>
  </si>
  <si>
    <t>散装</t>
  </si>
  <si>
    <t>收购单位</t>
  </si>
  <si>
    <r>
      <rPr>
        <b/>
        <sz val="14"/>
        <color rgb="FFFF0000"/>
        <rFont val="宋体"/>
        <charset val="134"/>
      </rPr>
      <t>*</t>
    </r>
    <r>
      <rPr>
        <b/>
        <sz val="14"/>
        <color indexed="8"/>
        <rFont val="宋体"/>
        <charset val="134"/>
      </rPr>
      <t>品种</t>
    </r>
  </si>
  <si>
    <t>收获年份</t>
  </si>
  <si>
    <t>是否为五优联动订单</t>
  </si>
  <si>
    <t>质量等级</t>
  </si>
  <si>
    <r>
      <rPr>
        <b/>
        <sz val="14"/>
        <color rgb="FFFF0000"/>
        <rFont val="宋体"/>
        <charset val="134"/>
      </rPr>
      <t>*</t>
    </r>
    <r>
      <rPr>
        <b/>
        <sz val="14"/>
        <color indexed="8"/>
        <rFont val="宋体"/>
        <charset val="134"/>
      </rPr>
      <t>收购计划数（吨）</t>
    </r>
  </si>
  <si>
    <t>县级订单</t>
  </si>
  <si>
    <t>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</si>
</sst>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43">
    <font>
      <sz val="11"/>
      <color indexed="8"/>
      <name val="等线"/>
      <charset val="134"/>
      <scheme val="minor"/>
    </font>
    <font>
      <sz val="12"/>
      <color indexed="8"/>
      <name val="微软雅黑"/>
      <charset val="134"/>
    </font>
    <font>
      <sz val="11"/>
      <color rgb="FFFF0000"/>
      <name val="宋体"/>
      <charset val="134"/>
    </font>
    <font>
      <b/>
      <sz val="14"/>
      <color indexed="8"/>
      <name val="宋体"/>
      <charset val="134"/>
    </font>
    <font>
      <b/>
      <sz val="12"/>
      <color indexed="8"/>
      <name val="微软雅黑"/>
      <charset val="134"/>
    </font>
    <font>
      <b/>
      <sz val="11"/>
      <color indexed="8"/>
      <name val="等线"/>
      <charset val="134"/>
      <scheme val="minor"/>
    </font>
    <font>
      <sz val="11"/>
      <color indexed="10"/>
      <name val="宋体"/>
      <charset val="134"/>
    </font>
    <font>
      <b/>
      <sz val="14"/>
      <name val="宋体"/>
      <charset val="134"/>
    </font>
    <font>
      <b/>
      <sz val="11"/>
      <color rgb="FFFF0000"/>
      <name val="宋体"/>
      <charset val="134"/>
    </font>
    <font>
      <sz val="14"/>
      <color indexed="8"/>
      <name val="宋体"/>
      <charset val="134"/>
    </font>
    <font>
      <sz val="11"/>
      <color indexed="8"/>
      <name val="宋体"/>
      <charset val="134"/>
    </font>
    <font>
      <sz val="14"/>
      <color indexed="8"/>
      <name val="等线"/>
      <charset val="134"/>
      <scheme val="minor"/>
    </font>
    <font>
      <b/>
      <sz val="14"/>
      <color indexed="8"/>
      <name val="等线"/>
      <charset val="134"/>
      <scheme val="minor"/>
    </font>
    <font>
      <b/>
      <sz val="14"/>
      <color rgb="FFFF0000"/>
      <name val="宋体"/>
      <charset val="134"/>
    </font>
    <font>
      <b/>
      <sz val="14"/>
      <name val="微软雅黑"/>
      <charset val="134"/>
    </font>
    <font>
      <u/>
      <sz val="11"/>
      <color rgb="FFFF0000"/>
      <name val="宋体"/>
      <charset val="134"/>
    </font>
    <font>
      <sz val="10"/>
      <color rgb="FFFF0000"/>
      <name val="宋体"/>
      <charset val="134"/>
    </font>
    <font>
      <sz val="10"/>
      <color rgb="FF1F2023"/>
      <name val="微软雅黑"/>
      <charset val="134"/>
    </font>
    <font>
      <sz val="10"/>
      <name val="微软雅黑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4"/>
      <color indexed="10"/>
      <name val="宋体"/>
      <charset val="134"/>
    </font>
    <font>
      <b/>
      <sz val="14"/>
      <color rgb="FF000000"/>
      <name val="宋体"/>
      <charset val="134"/>
    </font>
    <font>
      <b/>
      <sz val="14"/>
      <color rgb="FFFF0000"/>
      <name val="SimSun"/>
      <charset val="134"/>
    </font>
    <font>
      <b/>
      <sz val="14"/>
      <color rgb="FF000000"/>
      <name val="SimSu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23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8" borderId="24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2" fillId="12" borderId="27" applyNumberFormat="0" applyAlignment="0" applyProtection="0">
      <alignment vertical="center"/>
    </xf>
    <xf numFmtId="0" fontId="33" fillId="12" borderId="23" applyNumberFormat="0" applyAlignment="0" applyProtection="0">
      <alignment vertical="center"/>
    </xf>
    <xf numFmtId="0" fontId="34" fillId="13" borderId="28" applyNumberForma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6" fillId="0" borderId="30" applyNumberFormat="0" applyFill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0" fontId="7" fillId="2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2" fillId="0" borderId="0" xfId="0" applyFont="1">
      <alignment vertical="center"/>
    </xf>
    <xf numFmtId="0" fontId="7" fillId="2" borderId="5" xfId="49" applyFont="1" applyFill="1" applyBorder="1" applyAlignment="1">
      <alignment horizontal="center" vertical="center" wrapText="1"/>
    </xf>
    <xf numFmtId="0" fontId="7" fillId="2" borderId="6" xfId="49" applyFont="1" applyFill="1" applyBorder="1" applyAlignment="1">
      <alignment horizontal="center" vertical="center" wrapText="1"/>
    </xf>
    <xf numFmtId="0" fontId="7" fillId="2" borderId="7" xfId="49" applyFont="1" applyFill="1" applyBorder="1" applyAlignment="1">
      <alignment horizontal="center" vertical="center" wrapText="1"/>
    </xf>
    <xf numFmtId="0" fontId="7" fillId="2" borderId="8" xfId="49" applyFont="1" applyFill="1" applyBorder="1" applyAlignment="1">
      <alignment horizontal="center" vertical="center" wrapText="1"/>
    </xf>
    <xf numFmtId="0" fontId="7" fillId="2" borderId="9" xfId="49" applyFont="1" applyFill="1" applyBorder="1" applyAlignment="1">
      <alignment horizontal="center" vertical="center" wrapText="1"/>
    </xf>
    <xf numFmtId="0" fontId="7" fillId="2" borderId="10" xfId="49" applyFont="1" applyFill="1" applyBorder="1" applyAlignment="1">
      <alignment horizontal="center" vertical="center" wrapText="1"/>
    </xf>
    <xf numFmtId="0" fontId="7" fillId="2" borderId="11" xfId="49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7" fillId="2" borderId="13" xfId="49" applyFont="1" applyFill="1" applyBorder="1" applyAlignment="1">
      <alignment horizontal="center" vertical="center" wrapText="1"/>
    </xf>
    <xf numFmtId="0" fontId="7" fillId="2" borderId="14" xfId="49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49">
      <alignment vertical="center"/>
    </xf>
    <xf numFmtId="0" fontId="7" fillId="2" borderId="15" xfId="49" applyFont="1" applyFill="1" applyBorder="1" applyAlignment="1">
      <alignment horizontal="center" vertical="center" wrapText="1"/>
    </xf>
    <xf numFmtId="0" fontId="7" fillId="2" borderId="16" xfId="49" applyFont="1" applyFill="1" applyBorder="1" applyAlignment="1">
      <alignment horizontal="center" vertical="center" wrapText="1"/>
    </xf>
    <xf numFmtId="0" fontId="7" fillId="2" borderId="17" xfId="49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49" applyFont="1" applyFill="1" applyBorder="1" applyAlignment="1">
      <alignment horizontal="center" vertical="center" wrapText="1"/>
    </xf>
    <xf numFmtId="0" fontId="11" fillId="0" borderId="0" xfId="49" applyFont="1">
      <alignment vertical="center"/>
    </xf>
    <xf numFmtId="0" fontId="7" fillId="2" borderId="19" xfId="49" applyFont="1" applyFill="1" applyBorder="1" applyAlignment="1">
      <alignment horizontal="center" vertical="center" wrapText="1"/>
    </xf>
    <xf numFmtId="0" fontId="2" fillId="0" borderId="0" xfId="49" applyFont="1">
      <alignment vertical="center"/>
    </xf>
    <xf numFmtId="0" fontId="12" fillId="0" borderId="0" xfId="0" applyFont="1">
      <alignment vertical="center"/>
    </xf>
    <xf numFmtId="0" fontId="13" fillId="2" borderId="12" xfId="0" applyNumberFormat="1" applyFont="1" applyFill="1" applyBorder="1" applyAlignment="1">
      <alignment horizontal="center" vertical="center" wrapText="1"/>
    </xf>
    <xf numFmtId="0" fontId="14" fillId="2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176" fontId="15" fillId="0" borderId="12" xfId="0" applyNumberFormat="1" applyFont="1" applyFill="1" applyBorder="1" applyAlignment="1">
      <alignment horizontal="center" vertical="center"/>
    </xf>
    <xf numFmtId="0" fontId="14" fillId="2" borderId="2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Alignment="1"/>
    <xf numFmtId="14" fontId="2" fillId="0" borderId="12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7" fillId="2" borderId="22" xfId="0" applyNumberFormat="1" applyFont="1" applyFill="1" applyBorder="1" applyAlignment="1">
      <alignment horizontal="center" vertical="center" wrapText="1"/>
    </xf>
    <xf numFmtId="0" fontId="13" fillId="2" borderId="22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/>
    <xf numFmtId="0" fontId="16" fillId="0" borderId="0" xfId="0" applyNumberFormat="1" applyFont="1" applyFill="1" applyAlignment="1">
      <alignment horizontal="center" vertical="center"/>
    </xf>
    <xf numFmtId="0" fontId="17" fillId="0" borderId="0" xfId="0" applyNumberFormat="1" applyFont="1" applyFill="1">
      <alignment vertical="center"/>
    </xf>
    <xf numFmtId="0" fontId="18" fillId="0" borderId="0" xfId="0" applyNumberFormat="1" applyFont="1" applyFill="1">
      <alignment vertical="center"/>
    </xf>
    <xf numFmtId="0" fontId="18" fillId="0" borderId="0" xfId="0" applyNumberFormat="1" applyFont="1" applyFill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6368;&#26032;&#19994;&#21153;&#25968;&#25454;&#38656;&#35201;\&#20844;&#21496;\&#27169;&#26495;&#26597;&#30475;\&#24211;&#23384;&#31649;&#29702;\&#24211;&#23384;&#23548;&#20837;&#27169;&#2649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_913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S194"/>
  <sheetViews>
    <sheetView tabSelected="1" workbookViewId="0">
      <selection activeCell="E9" sqref="E9"/>
    </sheetView>
  </sheetViews>
  <sheetFormatPr defaultColWidth="9" defaultRowHeight="14.25"/>
  <cols>
    <col min="1" max="1" width="10.625" style="8" customWidth="1"/>
    <col min="2" max="2" width="25" style="8" hidden="1" customWidth="1"/>
    <col min="3" max="5" width="20.625" style="8" customWidth="1"/>
    <col min="6" max="7" width="22" style="8" customWidth="1"/>
    <col min="8" max="8" width="26.625" style="8" customWidth="1"/>
    <col min="9" max="11" width="22" style="8" customWidth="1"/>
    <col min="12" max="12" width="21" style="8" customWidth="1"/>
    <col min="13" max="13" width="29" style="8" customWidth="1"/>
    <col min="14" max="14" width="22" style="8" customWidth="1"/>
    <col min="15" max="16" width="26" style="8" customWidth="1"/>
    <col min="17" max="19" width="22" style="8" customWidth="1"/>
    <col min="20" max="21" width="22" style="8" hidden="1" customWidth="1"/>
    <col min="22" max="23" width="22" style="8" customWidth="1"/>
    <col min="24" max="24" width="25" style="8" customWidth="1"/>
    <col min="25" max="26" width="22" style="8" hidden="1" customWidth="1"/>
    <col min="27" max="45" width="14" style="8" customWidth="1"/>
    <col min="46" max="16384" width="9" style="8"/>
  </cols>
  <sheetData>
    <row r="1" s="60" customFormat="1" ht="50.1" customHeight="1" spans="1:45">
      <c r="A1" s="61" t="s">
        <v>0</v>
      </c>
      <c r="B1" s="61" t="s">
        <v>1</v>
      </c>
      <c r="C1" s="61" t="s">
        <v>2</v>
      </c>
      <c r="D1" s="61" t="s">
        <v>3</v>
      </c>
      <c r="E1" s="61" t="s">
        <v>4</v>
      </c>
      <c r="F1" s="61" t="s">
        <v>5</v>
      </c>
      <c r="G1" s="62" t="s">
        <v>6</v>
      </c>
      <c r="H1" s="61" t="s">
        <v>7</v>
      </c>
      <c r="I1" s="61" t="s">
        <v>8</v>
      </c>
      <c r="J1" s="61" t="s">
        <v>9</v>
      </c>
      <c r="K1" s="61" t="s">
        <v>10</v>
      </c>
      <c r="L1" s="61" t="s">
        <v>11</v>
      </c>
      <c r="M1" s="61" t="s">
        <v>12</v>
      </c>
      <c r="N1" s="61" t="s">
        <v>13</v>
      </c>
      <c r="O1" s="61" t="s">
        <v>14</v>
      </c>
      <c r="P1" s="61" t="s">
        <v>15</v>
      </c>
      <c r="Q1" s="61" t="s">
        <v>16</v>
      </c>
      <c r="R1" s="61" t="s">
        <v>17</v>
      </c>
      <c r="S1" s="61" t="s">
        <v>18</v>
      </c>
      <c r="T1" s="61" t="s">
        <v>19</v>
      </c>
      <c r="U1" s="61" t="s">
        <v>20</v>
      </c>
      <c r="V1" s="61" t="s">
        <v>21</v>
      </c>
      <c r="W1" s="61" t="s">
        <v>22</v>
      </c>
      <c r="X1" s="61" t="s">
        <v>23</v>
      </c>
      <c r="Y1" s="64" t="s">
        <v>24</v>
      </c>
      <c r="Z1" s="64" t="s">
        <v>25</v>
      </c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</row>
    <row r="2" s="2" customFormat="1" ht="35.1" customHeight="1" spans="1:45">
      <c r="A2" s="53" t="s">
        <v>26</v>
      </c>
      <c r="B2" s="53"/>
      <c r="C2" s="53" t="s">
        <v>27</v>
      </c>
      <c r="D2" s="53" t="s">
        <v>28</v>
      </c>
      <c r="E2" s="53" t="s">
        <v>29</v>
      </c>
      <c r="F2" s="53" t="s">
        <v>30</v>
      </c>
      <c r="G2" s="53" t="s">
        <v>31</v>
      </c>
      <c r="H2" s="53" t="s">
        <v>32</v>
      </c>
      <c r="I2" s="53" t="s">
        <v>33</v>
      </c>
      <c r="J2" s="53">
        <v>0</v>
      </c>
      <c r="K2" s="53" t="s">
        <v>34</v>
      </c>
      <c r="L2" s="53" t="s">
        <v>35</v>
      </c>
      <c r="M2" s="53" t="s">
        <v>36</v>
      </c>
      <c r="N2" s="63" t="s">
        <v>37</v>
      </c>
      <c r="O2" s="53">
        <v>121.08142</v>
      </c>
      <c r="P2" s="53">
        <v>30.9981</v>
      </c>
      <c r="Q2" s="53">
        <v>98.82</v>
      </c>
      <c r="R2" s="53" t="s">
        <v>38</v>
      </c>
      <c r="S2" s="53" t="s">
        <v>39</v>
      </c>
      <c r="T2" s="53"/>
      <c r="U2" s="53"/>
      <c r="V2" s="53">
        <v>800</v>
      </c>
      <c r="W2" s="53">
        <v>800</v>
      </c>
      <c r="X2" s="53">
        <v>50</v>
      </c>
      <c r="Y2" s="53"/>
      <c r="Z2" s="53"/>
      <c r="AA2" s="59"/>
      <c r="AB2" s="59"/>
      <c r="AC2" s="59"/>
      <c r="AD2" s="59"/>
      <c r="AE2" s="66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</row>
    <row r="3" ht="16.5" spans="1:4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67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</row>
    <row r="4" ht="16.5" spans="1:4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67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</row>
    <row r="5" ht="16.5" spans="1:4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68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</row>
    <row r="6" ht="16.5" spans="1:4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67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</row>
    <row r="7" ht="16.5" spans="1:4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67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</row>
    <row r="8" ht="16.5" spans="1:4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67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</row>
    <row r="9" ht="16.5" spans="1:4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67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</row>
    <row r="10" ht="16.5" spans="1:4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68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</row>
    <row r="11" ht="16.5" spans="1:4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67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</row>
    <row r="12" ht="16.5" spans="1:4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67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</row>
    <row r="13" ht="16.5" spans="1:4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67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</row>
    <row r="14" ht="16.5" spans="1:4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67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</row>
    <row r="15" ht="16.5" spans="1:4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67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</row>
    <row r="16" ht="16.5" spans="1:4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67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</row>
    <row r="17" ht="16.5" spans="1:4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67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</row>
    <row r="18" ht="16.5" spans="1:4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67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</row>
    <row r="19" ht="16.5" spans="1:4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67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</row>
    <row r="20" ht="16.5" spans="1:4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68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</row>
    <row r="21" ht="16.5" spans="1:4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67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</row>
    <row r="22" ht="16.5" spans="1:4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67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</row>
    <row r="23" ht="16.5" spans="1:4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69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</row>
    <row r="24" ht="16.5" spans="1:4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67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</row>
    <row r="25" spans="1:4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</row>
    <row r="26" spans="1:4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</row>
    <row r="27" spans="1:4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</row>
    <row r="28" spans="1:4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</row>
    <row r="29" spans="1:4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</row>
    <row r="30" spans="1:4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</row>
    <row r="31" spans="1:4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</row>
    <row r="32" spans="1:4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</row>
    <row r="33" spans="1:4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</row>
    <row r="34" spans="1:4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</row>
    <row r="35" spans="1:4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</row>
    <row r="36" spans="1:4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</row>
    <row r="37" spans="1:4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</row>
    <row r="38" spans="1:4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</row>
    <row r="39" spans="1:4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</row>
    <row r="40" spans="1:4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</row>
    <row r="41" spans="1:4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</row>
    <row r="42" spans="1:4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</row>
    <row r="43" spans="1:4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</row>
    <row r="44" spans="1:4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</row>
    <row r="45" spans="1:4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</row>
    <row r="46" spans="1:4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</row>
    <row r="47" spans="1:4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</row>
    <row r="48" spans="1:4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</row>
    <row r="49" spans="1:4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</row>
    <row r="50" spans="1:4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</row>
    <row r="51" spans="1:4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</row>
    <row r="52" spans="1:4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</row>
    <row r="53" spans="1:4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</row>
    <row r="54" spans="1:4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</row>
    <row r="55" spans="1:4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</row>
    <row r="56" spans="1:4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</row>
    <row r="57" spans="1:4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</row>
    <row r="58" spans="1:4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</row>
    <row r="59" spans="1:4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</row>
    <row r="60" spans="1:4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</row>
    <row r="61" spans="1:4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</row>
    <row r="62" spans="1:4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</row>
    <row r="63" spans="1:4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</row>
    <row r="64" spans="1:4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</row>
    <row r="65" spans="1:4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</row>
    <row r="66" spans="1:4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</row>
    <row r="67" spans="1:4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</row>
    <row r="68" spans="1:4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</row>
    <row r="69" spans="1:4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</row>
    <row r="70" spans="1:4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</row>
    <row r="71" spans="1:4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</row>
    <row r="72" spans="1:4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</row>
    <row r="73" spans="1:4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</row>
    <row r="74" spans="1:4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</row>
    <row r="75" spans="1:4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</row>
    <row r="76" spans="1:4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</row>
    <row r="77" spans="1:4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</row>
    <row r="78" spans="1:4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</row>
    <row r="79" spans="1:4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</row>
    <row r="80" spans="1:4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</row>
    <row r="81" spans="1:4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</row>
    <row r="82" spans="1:4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</row>
    <row r="83" spans="1:4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</row>
    <row r="84" spans="1:4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</row>
    <row r="85" spans="1:4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</row>
    <row r="86" spans="1:4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</row>
    <row r="87" spans="1:4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</row>
    <row r="88" spans="1:4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</row>
    <row r="89" spans="1:4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</row>
    <row r="90" spans="1:4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</row>
    <row r="91" spans="1:4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</row>
    <row r="92" spans="1:4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</row>
    <row r="93" spans="1:4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</row>
    <row r="94" spans="1:4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</row>
    <row r="95" spans="1:4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</row>
    <row r="96" spans="1:4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</row>
    <row r="97" spans="1:4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</row>
    <row r="98" spans="1:4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</row>
    <row r="99" spans="1:4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</row>
    <row r="100" spans="1:4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</row>
    <row r="101" spans="1:4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</row>
    <row r="102" spans="1:4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</row>
    <row r="103" spans="1:4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</row>
    <row r="104" spans="1:4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</row>
    <row r="105" spans="1:4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</row>
    <row r="106" spans="1:4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</row>
    <row r="107" spans="1:4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</row>
    <row r="108" spans="1:4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</row>
    <row r="109" spans="1:4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</row>
    <row r="110" spans="1:4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</row>
    <row r="111" spans="1:4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</row>
    <row r="112" spans="1:4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</row>
    <row r="113" spans="1:4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</row>
    <row r="114" spans="1:4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</row>
    <row r="115" spans="1:4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</row>
    <row r="116" spans="1:4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</row>
    <row r="117" spans="1:4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</row>
    <row r="118" spans="1:4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</row>
    <row r="119" spans="1:4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</row>
    <row r="120" spans="1:4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</row>
    <row r="121" spans="1:4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</row>
    <row r="122" spans="1:4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</row>
    <row r="123" spans="1:4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</row>
    <row r="124" spans="1:4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</row>
    <row r="125" spans="1:4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</row>
    <row r="126" spans="1:4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</row>
    <row r="127" spans="1:4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</row>
    <row r="128" spans="1:4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</row>
    <row r="129" spans="1:4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</row>
    <row r="130" spans="1:4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</row>
    <row r="131" spans="1:4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</row>
    <row r="132" spans="1:4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</row>
    <row r="133" spans="1:4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</row>
    <row r="134" spans="1:4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</row>
    <row r="135" spans="1:4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</row>
    <row r="136" spans="1:4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</row>
    <row r="137" spans="1:4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</row>
    <row r="138" spans="1:4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</row>
    <row r="139" spans="1:4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</row>
    <row r="140" spans="1:4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</row>
    <row r="141" spans="1:4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</row>
    <row r="142" spans="1:4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</row>
    <row r="143" spans="1:4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</row>
    <row r="144" spans="1:4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</row>
    <row r="145" spans="1:4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</row>
    <row r="146" spans="1:4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</row>
    <row r="147" spans="1:4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</row>
    <row r="148" spans="1:4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</row>
    <row r="149" spans="1:4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</row>
    <row r="150" spans="1:4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</row>
    <row r="151" spans="1:4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</row>
    <row r="152" spans="1:4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</row>
    <row r="153" spans="1:4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</row>
    <row r="154" spans="1:4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</row>
    <row r="155" spans="1:4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</row>
    <row r="156" spans="1:4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</row>
    <row r="157" spans="1:4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</row>
    <row r="158" spans="1:4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</row>
    <row r="159" spans="1:4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</row>
    <row r="160" spans="1:4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</row>
    <row r="161" spans="1:4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</row>
    <row r="162" spans="1:4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</row>
    <row r="163" spans="1:4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</row>
    <row r="164" spans="1:4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</row>
    <row r="165" spans="1:4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</row>
    <row r="166" spans="1:4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</row>
    <row r="167" spans="1:4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</row>
    <row r="168" spans="1:4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</row>
    <row r="169" spans="1:4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</row>
    <row r="170" spans="1:4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</row>
    <row r="171" spans="1:4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</row>
    <row r="172" spans="1:4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</row>
    <row r="173" spans="1:4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</row>
    <row r="174" spans="1:4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</row>
    <row r="175" spans="1:4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</row>
    <row r="176" spans="1:4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</row>
    <row r="177" spans="1:4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</row>
    <row r="178" spans="1:4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</row>
    <row r="179" spans="1:4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</row>
    <row r="180" spans="1:4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</row>
    <row r="181" spans="1:4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</row>
    <row r="182" spans="1:4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</row>
    <row r="183" spans="1:4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</row>
    <row r="184" spans="1:4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</row>
    <row r="185" spans="1:4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</row>
    <row r="186" spans="1:4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</row>
    <row r="187" spans="1:4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</row>
    <row r="188" spans="1:4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</row>
    <row r="189" spans="1:4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</row>
    <row r="190" spans="1:4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</row>
    <row r="191" spans="1:4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</row>
    <row r="192" spans="1:4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</row>
    <row r="193" spans="1:4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</row>
    <row r="194" spans="1:4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</row>
  </sheetData>
  <dataValidations count="5">
    <dataValidation type="list" allowBlank="1" showErrorMessage="1" promptTitle="提示" prompt="您选择的不是下拉列表中的选项" sqref="L2" errorStyle="warning">
      <formula1>"省级储备库,市级储备库,县级储备库,临时收购点,其他"</formula1>
    </dataValidation>
    <dataValidation type="list" allowBlank="1" showErrorMessage="1" promptTitle="提示" prompt="您选择的不是下拉列表中的选项" sqref="F2" errorStyle="warning">
      <formula1>"一星,二星,三星,四星,五星,无星级"</formula1>
    </dataValidation>
    <dataValidation type="list" allowBlank="1" showInputMessage="1" showErrorMessage="1" sqref="G2">
      <formula1>"汽运,船运,火车,汽运+船运,汽运+火车,其他"</formula1>
    </dataValidation>
    <dataValidation type="list" allowBlank="1" showErrorMessage="1" promptTitle="提示" prompt="您选择的不是下拉列表中的选项" sqref="K2" errorStyle="warning">
      <formula1>"是,否"</formula1>
    </dataValidation>
    <dataValidation type="list" allowBlank="1" showErrorMessage="1" promptTitle="提示" prompt="您选择的不是下拉列表中的选项" sqref="M2" errorStyle="warning">
      <formula1>"自有,租赁,其他"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183"/>
  <sheetViews>
    <sheetView workbookViewId="0">
      <selection activeCell="Q4" sqref="Q4"/>
    </sheetView>
  </sheetViews>
  <sheetFormatPr defaultColWidth="9" defaultRowHeight="14.25"/>
  <cols>
    <col min="1" max="1" width="10.625" style="8" customWidth="1"/>
    <col min="2" max="5" width="20.625" style="8" customWidth="1"/>
    <col min="6" max="7" width="16" style="8" customWidth="1"/>
    <col min="8" max="8" width="11" style="8" customWidth="1"/>
    <col min="9" max="9" width="24" style="8" customWidth="1"/>
    <col min="10" max="10" width="18" style="8" customWidth="1"/>
    <col min="11" max="11" width="20" style="8" customWidth="1"/>
    <col min="12" max="13" width="15" style="8" customWidth="1"/>
    <col min="14" max="14" width="14" style="8" customWidth="1"/>
    <col min="15" max="15" width="21.375" style="8" customWidth="1"/>
    <col min="16" max="16" width="19.375" style="8" customWidth="1"/>
    <col min="17" max="17" width="20.375" style="8" customWidth="1"/>
    <col min="18" max="18" width="16.875" style="8" customWidth="1"/>
    <col min="19" max="19" width="18.375" style="8" customWidth="1"/>
    <col min="20" max="20" width="18" style="8" customWidth="1"/>
    <col min="21" max="21" width="17.75" style="8" customWidth="1"/>
    <col min="22" max="23" width="9" style="8" customWidth="1"/>
    <col min="24" max="24" width="11" style="8" customWidth="1"/>
    <col min="25" max="25" width="12" style="8" customWidth="1"/>
    <col min="26" max="26" width="13" style="8" customWidth="1"/>
    <col min="27" max="29" width="11" style="8" customWidth="1"/>
    <col min="30" max="30" width="10" style="8" customWidth="1"/>
    <col min="31" max="31" width="15" style="8" customWidth="1"/>
    <col min="32" max="32" width="10" style="8" customWidth="1"/>
    <col min="33" max="34" width="11" style="8" customWidth="1"/>
    <col min="35" max="35" width="10" style="8" customWidth="1"/>
    <col min="36" max="36" width="18" style="8" customWidth="1"/>
    <col min="37" max="37" width="14" style="8" customWidth="1"/>
    <col min="38" max="38" width="16" style="8" customWidth="1"/>
    <col min="39" max="39" width="12" style="8" customWidth="1"/>
    <col min="40" max="40" width="14" style="8" customWidth="1"/>
    <col min="41" max="41" width="12" style="8" customWidth="1"/>
    <col min="42" max="44" width="11" style="8" customWidth="1"/>
    <col min="45" max="16384" width="9" style="8"/>
  </cols>
  <sheetData>
    <row r="1" s="50" customFormat="1" ht="50.1" customHeight="1" spans="1:44">
      <c r="A1" s="33" t="s">
        <v>0</v>
      </c>
      <c r="B1" s="51" t="s">
        <v>40</v>
      </c>
      <c r="C1" s="33" t="s">
        <v>41</v>
      </c>
      <c r="D1" s="52" t="s">
        <v>42</v>
      </c>
      <c r="E1" s="52" t="s">
        <v>43</v>
      </c>
      <c r="F1" s="52" t="s">
        <v>44</v>
      </c>
      <c r="G1" s="52" t="s">
        <v>45</v>
      </c>
      <c r="H1" s="52" t="s">
        <v>46</v>
      </c>
      <c r="I1" s="52" t="s">
        <v>47</v>
      </c>
      <c r="J1" s="52" t="s">
        <v>48</v>
      </c>
      <c r="K1" s="52" t="s">
        <v>49</v>
      </c>
      <c r="L1" s="52" t="s">
        <v>50</v>
      </c>
      <c r="M1" s="52" t="s">
        <v>51</v>
      </c>
      <c r="N1" s="52" t="s">
        <v>52</v>
      </c>
      <c r="O1" s="52" t="s">
        <v>53</v>
      </c>
      <c r="P1" s="52" t="s">
        <v>54</v>
      </c>
      <c r="Q1" s="55" t="s">
        <v>55</v>
      </c>
      <c r="R1" s="52" t="s">
        <v>56</v>
      </c>
      <c r="S1" s="52" t="s">
        <v>57</v>
      </c>
      <c r="T1" s="52" t="s">
        <v>58</v>
      </c>
      <c r="U1" s="52" t="s">
        <v>59</v>
      </c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</row>
    <row r="2" s="2" customFormat="1" ht="35.1" customHeight="1" spans="1:44">
      <c r="A2" s="53" t="s">
        <v>26</v>
      </c>
      <c r="B2" s="53" t="s">
        <v>27</v>
      </c>
      <c r="C2" s="53" t="s">
        <v>60</v>
      </c>
      <c r="D2" s="53" t="s">
        <v>61</v>
      </c>
      <c r="E2" s="53" t="s">
        <v>62</v>
      </c>
      <c r="F2" s="53" t="s">
        <v>63</v>
      </c>
      <c r="G2" s="53">
        <v>29.45</v>
      </c>
      <c r="H2" s="53">
        <v>20.5</v>
      </c>
      <c r="I2" s="53">
        <v>8</v>
      </c>
      <c r="J2" s="53">
        <v>2765</v>
      </c>
      <c r="K2" s="53" t="s">
        <v>64</v>
      </c>
      <c r="L2" s="53" t="s">
        <v>65</v>
      </c>
      <c r="M2" s="53" t="s">
        <v>39</v>
      </c>
      <c r="N2" s="54" t="s">
        <v>66</v>
      </c>
      <c r="O2" s="53" t="s">
        <v>67</v>
      </c>
      <c r="P2" s="53" t="s">
        <v>67</v>
      </c>
      <c r="Q2" s="57">
        <v>39416</v>
      </c>
      <c r="R2" s="58">
        <v>300</v>
      </c>
      <c r="S2" s="53">
        <v>7</v>
      </c>
      <c r="T2" s="53">
        <v>5</v>
      </c>
      <c r="U2" s="53">
        <v>4</v>
      </c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</row>
    <row r="3" spans="1:44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</row>
    <row r="4" spans="1:44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</row>
    <row r="5" spans="1:44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</row>
    <row r="6" spans="1:44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</row>
    <row r="7" spans="1:44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</row>
    <row r="8" spans="1:44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</row>
    <row r="9" spans="1:44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</row>
    <row r="10" spans="1:44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</row>
    <row r="11" spans="1:44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</row>
    <row r="12" spans="1:44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</row>
    <row r="13" spans="1:44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</row>
    <row r="14" spans="1:44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</row>
    <row r="15" spans="1:44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</row>
    <row r="16" spans="1:44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</row>
    <row r="17" spans="1:44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</row>
    <row r="18" spans="1:44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</row>
    <row r="19" spans="1:44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</row>
    <row r="20" spans="1:44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</row>
    <row r="21" spans="1:44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</row>
    <row r="22" spans="1:44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</row>
    <row r="23" spans="1:44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</row>
    <row r="24" spans="1:44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</row>
    <row r="25" spans="1:44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</row>
    <row r="26" spans="1:44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</row>
    <row r="27" spans="1:44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</row>
    <row r="28" spans="1:44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44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4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</row>
    <row r="31" spans="1:44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</row>
    <row r="32" spans="1:44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</row>
    <row r="33" spans="1:44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</row>
    <row r="34" spans="1:44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</row>
    <row r="35" spans="1:44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</row>
    <row r="36" spans="1:44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</row>
    <row r="37" spans="1:44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</row>
    <row r="38" spans="1:44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</row>
    <row r="39" spans="1:44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</row>
    <row r="40" spans="1:44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</row>
    <row r="41" spans="1:44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</row>
    <row r="42" spans="1:44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</row>
    <row r="43" spans="1:44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</row>
    <row r="44" spans="1:44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</row>
    <row r="45" spans="1:44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</row>
    <row r="46" spans="1:44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</row>
    <row r="47" spans="1:44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</row>
    <row r="48" spans="1:44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</row>
    <row r="49" spans="1:44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</row>
    <row r="50" spans="1:44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</row>
    <row r="51" spans="1:44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</row>
    <row r="52" spans="1:44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</row>
    <row r="53" spans="1:44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</row>
    <row r="54" spans="1:44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</row>
    <row r="55" spans="1:44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</row>
    <row r="56" spans="1:44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</row>
    <row r="57" spans="1:44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</row>
    <row r="58" spans="1:44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</row>
    <row r="59" spans="1:44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</row>
    <row r="60" spans="1:44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</row>
    <row r="61" spans="1:44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</row>
    <row r="62" spans="1:44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</row>
    <row r="63" spans="1:44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</row>
    <row r="64" spans="1:44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</row>
    <row r="65" spans="1:44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</row>
    <row r="66" spans="1:44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</row>
    <row r="67" spans="1:44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</row>
    <row r="68" spans="1:44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</row>
    <row r="69" spans="1:44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</row>
    <row r="70" spans="1:44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</row>
    <row r="71" spans="1:44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</row>
    <row r="72" spans="1:44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</row>
    <row r="73" spans="1:44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</row>
    <row r="74" spans="1:44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</row>
    <row r="75" spans="1:44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</row>
    <row r="76" spans="1:44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</row>
    <row r="77" spans="1:44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</row>
    <row r="78" spans="1:44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</row>
    <row r="79" spans="1:44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</row>
    <row r="80" spans="1:44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</row>
    <row r="81" spans="1:44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</row>
    <row r="82" spans="1:44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</row>
    <row r="83" spans="1:44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</row>
    <row r="84" spans="1:44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</row>
    <row r="85" spans="1:44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</row>
    <row r="86" spans="1:44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</row>
    <row r="87" spans="1:44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</row>
    <row r="88" spans="1:44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</row>
    <row r="89" spans="1:44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</row>
    <row r="90" spans="1:44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</row>
    <row r="91" spans="1:44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</row>
    <row r="92" spans="1:44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</row>
    <row r="93" spans="1:44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</row>
    <row r="94" spans="1:44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</row>
    <row r="95" spans="1:44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</row>
    <row r="96" spans="1:44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</row>
    <row r="97" spans="1:44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</row>
    <row r="98" spans="1:44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</row>
    <row r="99" spans="1:44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</row>
    <row r="100" spans="1:44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</row>
    <row r="101" spans="1:44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</row>
    <row r="102" spans="1:44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</row>
    <row r="103" spans="1:44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</row>
    <row r="104" spans="1:44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</row>
    <row r="105" spans="1:44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</row>
    <row r="106" spans="1:44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</row>
    <row r="107" spans="1:44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</row>
    <row r="108" spans="1:44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</row>
    <row r="109" spans="1:44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</row>
    <row r="110" spans="1:44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</row>
    <row r="111" spans="1:44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</row>
    <row r="112" spans="1:44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</row>
    <row r="113" spans="1:44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</row>
    <row r="114" spans="1:44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</row>
    <row r="115" spans="1:44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</row>
    <row r="116" spans="1:44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</row>
    <row r="117" spans="1:44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</row>
    <row r="118" spans="1:44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</row>
    <row r="119" spans="1:44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</row>
    <row r="120" spans="1:44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</row>
    <row r="121" spans="1:44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</row>
    <row r="122" spans="1:44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</row>
    <row r="123" spans="1:44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</row>
    <row r="124" spans="1:44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</row>
    <row r="125" spans="1:44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</row>
    <row r="126" spans="1:44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</row>
    <row r="127" spans="1:44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</row>
    <row r="128" spans="1:44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</row>
    <row r="129" spans="1:44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</row>
    <row r="130" spans="1:44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</row>
    <row r="131" spans="1:44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</row>
    <row r="132" spans="1:44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</row>
    <row r="133" spans="1:44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</row>
    <row r="134" spans="1:44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</row>
    <row r="135" spans="1:44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</row>
    <row r="136" spans="1:44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</row>
    <row r="137" spans="1:44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</row>
    <row r="138" spans="1:44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</row>
    <row r="139" spans="1:44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</row>
    <row r="140" spans="1:44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</row>
    <row r="141" spans="1:44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</row>
    <row r="142" spans="1:44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</row>
    <row r="143" spans="1:44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</row>
    <row r="144" spans="1:44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</row>
    <row r="145" spans="1:44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</row>
    <row r="146" spans="1:44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</row>
    <row r="147" spans="1:44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</row>
    <row r="148" spans="1:44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</row>
    <row r="149" spans="1:44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</row>
    <row r="150" spans="1:44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</row>
    <row r="151" spans="1:44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</row>
    <row r="152" spans="1:44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</row>
    <row r="153" spans="1:44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</row>
    <row r="154" spans="1:44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</row>
    <row r="155" spans="1:44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</row>
    <row r="156" spans="1:44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</row>
    <row r="157" spans="1:44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</row>
    <row r="158" spans="1:44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</row>
    <row r="159" spans="1:44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</row>
    <row r="160" spans="1:44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</row>
    <row r="161" spans="1:44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</row>
    <row r="162" spans="1:44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</row>
    <row r="163" spans="1:44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</row>
    <row r="164" spans="1:44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</row>
    <row r="165" spans="1:44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</row>
    <row r="166" spans="1:44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</row>
    <row r="167" spans="1:44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</row>
    <row r="168" spans="1:44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</row>
    <row r="169" spans="1:44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</row>
    <row r="170" spans="1:44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</row>
    <row r="171" spans="1:44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</row>
    <row r="172" spans="1:44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</row>
    <row r="173" spans="1:44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</row>
    <row r="174" spans="1:44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</row>
    <row r="175" spans="1:44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</row>
    <row r="176" spans="1:44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</row>
    <row r="177" spans="1:44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</row>
    <row r="178" spans="1:44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</row>
    <row r="179" spans="1:44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</row>
    <row r="180" spans="1:44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</row>
    <row r="181" spans="1:44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</row>
    <row r="182" spans="1:44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</row>
    <row r="183" spans="1:44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</row>
  </sheetData>
  <dataValidations count="5">
    <dataValidation type="list" allowBlank="1" showErrorMessage="1" promptTitle="提示" prompt="您选择的不是下拉列表中的选项" sqref="C2" errorStyle="warning">
      <formula1>"平房仓,席茓囤,简易囤,简仓,浅圆仓,楼房仓,地下仓,气膜仓,球仓,土堤仓,露天仓,其他粮仓"</formula1>
    </dataValidation>
    <dataValidation type="list" allowBlank="1" showErrorMessage="1" promptTitle="提示" prompt="您选择的不是下拉列表中的选项" sqref="L2" errorStyle="warning">
      <formula1>"完好,需小修,需大修,待报废,待拆除,死角仓,其他"</formula1>
    </dataValidation>
    <dataValidation type="list" allowBlank="1" showErrorMessage="1" promptTitle="提示" prompt="您选择的不是下拉列表中的选项" sqref="D2" errorStyle="warning">
      <formula1>"储备/常温,储备/低温,储备/准低温,收纳,中转,储备兼收纳,其他"</formula1>
    </dataValidation>
    <dataValidation type="list" allowBlank="1" showErrorMessage="1" promptTitle="提示" prompt="您选择的不是下拉列表中的选项" sqref="F2" errorStyle="warning">
      <formula1>"竖向（地槽）,竖向（地上笼）,横向"</formula1>
    </dataValidation>
    <dataValidation type="list" allowBlank="1" showErrorMessage="1" promptTitle="提示" prompt="您选择的不是下拉列表中的选项" sqref="K2" errorStyle="warning">
      <formula1>"按稻谷设计仓容,按小麦设计仓容"</formula1>
    </dataValidation>
  </dataValidation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6"/>
  <sheetViews>
    <sheetView workbookViewId="0">
      <selection activeCell="G17" sqref="G17"/>
    </sheetView>
  </sheetViews>
  <sheetFormatPr defaultColWidth="9" defaultRowHeight="14.25" outlineLevelRow="5"/>
  <cols>
    <col min="1" max="1" width="10.625" customWidth="1"/>
    <col min="2" max="2" width="13.25" customWidth="1"/>
    <col min="3" max="3" width="16.875" customWidth="1"/>
    <col min="4" max="4" width="13" customWidth="1"/>
    <col min="6" max="6" width="14.5" customWidth="1"/>
    <col min="7" max="7" width="15.25" customWidth="1"/>
    <col min="8" max="8" width="12.625" customWidth="1"/>
    <col min="11" max="11" width="14.625" customWidth="1"/>
    <col min="12" max="12" width="10.875" customWidth="1"/>
    <col min="13" max="13" width="12.625" customWidth="1"/>
    <col min="15" max="15" width="17.125" customWidth="1"/>
    <col min="16" max="16" width="12" customWidth="1"/>
    <col min="17" max="17" width="11.625" customWidth="1"/>
    <col min="18" max="18" width="12.375" customWidth="1"/>
    <col min="20" max="20" width="16.625" customWidth="1"/>
    <col min="25" max="25" width="15.75" customWidth="1"/>
  </cols>
  <sheetData>
    <row r="1" s="24" customFormat="1" ht="24.95" customHeight="1" spans="1:27">
      <c r="A1" s="26" t="s">
        <v>0</v>
      </c>
      <c r="B1" s="27" t="s">
        <v>68</v>
      </c>
      <c r="C1" s="28" t="s">
        <v>69</v>
      </c>
      <c r="D1" s="29" t="s">
        <v>70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9"/>
      <c r="P1" s="29" t="s">
        <v>71</v>
      </c>
      <c r="Q1" s="30"/>
      <c r="R1" s="30"/>
      <c r="S1" s="30"/>
      <c r="T1" s="39"/>
      <c r="U1" s="29" t="s">
        <v>72</v>
      </c>
      <c r="V1" s="30"/>
      <c r="W1" s="30"/>
      <c r="X1" s="30"/>
      <c r="Y1" s="30"/>
      <c r="Z1" s="46" t="s">
        <v>73</v>
      </c>
      <c r="AA1" s="47"/>
    </row>
    <row r="2" s="24" customFormat="1" ht="24.95" customHeight="1" spans="1:27">
      <c r="A2" s="31"/>
      <c r="B2" s="32" t="s">
        <v>74</v>
      </c>
      <c r="C2" s="33" t="s">
        <v>75</v>
      </c>
      <c r="D2" s="34" t="s">
        <v>76</v>
      </c>
      <c r="E2" s="35" t="s">
        <v>77</v>
      </c>
      <c r="F2" s="35" t="s">
        <v>78</v>
      </c>
      <c r="G2" s="35" t="s">
        <v>79</v>
      </c>
      <c r="H2" s="35" t="s">
        <v>80</v>
      </c>
      <c r="I2" s="35" t="s">
        <v>81</v>
      </c>
      <c r="J2" s="35" t="s">
        <v>82</v>
      </c>
      <c r="K2" s="35" t="s">
        <v>83</v>
      </c>
      <c r="L2" s="35" t="s">
        <v>84</v>
      </c>
      <c r="M2" s="35" t="s">
        <v>85</v>
      </c>
      <c r="N2" s="40" t="s">
        <v>86</v>
      </c>
      <c r="O2" s="41" t="s">
        <v>87</v>
      </c>
      <c r="P2" s="42" t="s">
        <v>76</v>
      </c>
      <c r="Q2" s="43" t="s">
        <v>84</v>
      </c>
      <c r="R2" s="43" t="s">
        <v>85</v>
      </c>
      <c r="S2" s="44" t="s">
        <v>86</v>
      </c>
      <c r="T2" s="45" t="s">
        <v>87</v>
      </c>
      <c r="U2" s="34" t="s">
        <v>76</v>
      </c>
      <c r="V2" s="35" t="s">
        <v>88</v>
      </c>
      <c r="W2" s="35" t="s">
        <v>89</v>
      </c>
      <c r="X2" s="35" t="s">
        <v>90</v>
      </c>
      <c r="Y2" s="40" t="s">
        <v>91</v>
      </c>
      <c r="Z2" s="48"/>
      <c r="AA2" s="47"/>
    </row>
    <row r="3" s="25" customFormat="1" ht="35.1" customHeight="1" spans="1:27">
      <c r="A3" s="4" t="s">
        <v>26</v>
      </c>
      <c r="B3" s="4" t="s">
        <v>92</v>
      </c>
      <c r="C3" s="4" t="s">
        <v>93</v>
      </c>
      <c r="D3" s="36">
        <f>ROUND(SUM(E3:K3)+SUM(L3:O3)/0.7,3)</f>
        <v>1007.714</v>
      </c>
      <c r="E3" s="4">
        <v>30</v>
      </c>
      <c r="F3" s="4">
        <v>500</v>
      </c>
      <c r="G3" s="4">
        <v>60</v>
      </c>
      <c r="H3" s="4">
        <v>10</v>
      </c>
      <c r="I3" s="4">
        <v>22</v>
      </c>
      <c r="J3" s="4">
        <v>10</v>
      </c>
      <c r="K3" s="4">
        <v>300</v>
      </c>
      <c r="L3" s="4">
        <v>10</v>
      </c>
      <c r="M3" s="4">
        <v>10</v>
      </c>
      <c r="N3" s="4">
        <v>11</v>
      </c>
      <c r="O3" s="4">
        <v>22</v>
      </c>
      <c r="P3" s="4">
        <f>ROUND(SUM(Q3:T3),3)</f>
        <v>53</v>
      </c>
      <c r="Q3" s="4">
        <v>10</v>
      </c>
      <c r="R3" s="4">
        <v>10</v>
      </c>
      <c r="S3" s="4">
        <v>11</v>
      </c>
      <c r="T3" s="4">
        <v>22</v>
      </c>
      <c r="U3" s="4">
        <f>ROUND(SUM(V3:Z3),3)</f>
        <v>124</v>
      </c>
      <c r="V3" s="4">
        <v>22</v>
      </c>
      <c r="W3" s="4">
        <v>22</v>
      </c>
      <c r="X3" s="4">
        <v>30</v>
      </c>
      <c r="Y3" s="4">
        <v>50</v>
      </c>
      <c r="Z3" s="4" t="s">
        <v>94</v>
      </c>
      <c r="AA3" s="49"/>
    </row>
    <row r="4" spans="1:27">
      <c r="A4" s="37" t="s">
        <v>95</v>
      </c>
      <c r="B4" s="37"/>
      <c r="C4" s="37"/>
      <c r="D4" s="37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5">
      <c r="A5" s="37"/>
      <c r="B5" s="37"/>
      <c r="C5" s="37"/>
      <c r="D5" s="37"/>
      <c r="E5" s="37"/>
    </row>
    <row r="6" spans="1:5">
      <c r="A6" s="37"/>
      <c r="B6" s="37"/>
      <c r="C6" s="37"/>
      <c r="D6" s="37"/>
      <c r="E6" s="37"/>
    </row>
  </sheetData>
  <mergeCells count="6">
    <mergeCell ref="D1:O1"/>
    <mergeCell ref="P1:T1"/>
    <mergeCell ref="U1:Y1"/>
    <mergeCell ref="A1:A2"/>
    <mergeCell ref="Z1:Z2"/>
    <mergeCell ref="A4:E6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"/>
  <sheetViews>
    <sheetView workbookViewId="0">
      <selection activeCell="C13" sqref="C13"/>
    </sheetView>
  </sheetViews>
  <sheetFormatPr defaultColWidth="9" defaultRowHeight="14.25" outlineLevelRow="1"/>
  <cols>
    <col min="1" max="1" width="10.625" customWidth="1"/>
    <col min="2" max="3" width="20.625" customWidth="1"/>
    <col min="4" max="4" width="16.125" customWidth="1"/>
    <col min="5" max="5" width="16.625" customWidth="1"/>
    <col min="6" max="6" width="15.125" customWidth="1"/>
    <col min="7" max="7" width="23.25" customWidth="1"/>
    <col min="8" max="8" width="13.125" customWidth="1"/>
    <col min="9" max="9" width="12.125" customWidth="1"/>
    <col min="10" max="10" width="14.75" customWidth="1"/>
    <col min="11" max="11" width="10.5" customWidth="1"/>
    <col min="12" max="12" width="12.75" customWidth="1"/>
    <col min="13" max="13" width="18.625" customWidth="1"/>
    <col min="14" max="14" width="12.25" customWidth="1"/>
    <col min="17" max="17" width="14" customWidth="1"/>
  </cols>
  <sheetData>
    <row r="1" s="21" customFormat="1" ht="50.1" customHeight="1" spans="1:17">
      <c r="A1" s="23" t="s">
        <v>0</v>
      </c>
      <c r="B1" s="23" t="s">
        <v>96</v>
      </c>
      <c r="C1" s="23" t="s">
        <v>97</v>
      </c>
      <c r="D1" s="23" t="s">
        <v>98</v>
      </c>
      <c r="E1" s="23" t="s">
        <v>99</v>
      </c>
      <c r="F1" s="23" t="s">
        <v>100</v>
      </c>
      <c r="G1" s="23" t="s">
        <v>101</v>
      </c>
      <c r="H1" s="23" t="s">
        <v>102</v>
      </c>
      <c r="I1" s="23" t="s">
        <v>103</v>
      </c>
      <c r="J1" s="23" t="s">
        <v>104</v>
      </c>
      <c r="K1" s="23" t="s">
        <v>105</v>
      </c>
      <c r="L1" s="23" t="s">
        <v>106</v>
      </c>
      <c r="M1" s="23" t="s">
        <v>107</v>
      </c>
      <c r="N1" s="23" t="s">
        <v>108</v>
      </c>
      <c r="O1" s="23" t="s">
        <v>109</v>
      </c>
      <c r="P1" s="23" t="s">
        <v>110</v>
      </c>
      <c r="Q1" s="23" t="s">
        <v>111</v>
      </c>
    </row>
    <row r="2" s="22" customFormat="1" ht="35.1" customHeight="1" spans="1:17">
      <c r="A2" s="7" t="s">
        <v>26</v>
      </c>
      <c r="B2" s="7" t="s">
        <v>29</v>
      </c>
      <c r="C2" s="7" t="s">
        <v>27</v>
      </c>
      <c r="D2" s="7" t="s">
        <v>112</v>
      </c>
      <c r="E2" s="7" t="s">
        <v>78</v>
      </c>
      <c r="F2" s="7">
        <v>2400</v>
      </c>
      <c r="G2" s="7" t="s">
        <v>113</v>
      </c>
      <c r="H2" s="7" t="s">
        <v>114</v>
      </c>
      <c r="I2" s="7" t="s">
        <v>115</v>
      </c>
      <c r="J2" s="7" t="s">
        <v>116</v>
      </c>
      <c r="K2" s="7" t="s">
        <v>117</v>
      </c>
      <c r="L2" s="7">
        <v>2019</v>
      </c>
      <c r="M2" s="7" t="s">
        <v>118</v>
      </c>
      <c r="N2" s="7" t="s">
        <v>119</v>
      </c>
      <c r="O2" s="7" t="s">
        <v>120</v>
      </c>
      <c r="P2" s="7" t="s">
        <v>121</v>
      </c>
      <c r="Q2" s="7" t="s">
        <v>29</v>
      </c>
    </row>
  </sheetData>
  <dataValidations count="9">
    <dataValidation type="list" allowBlank="1" showErrorMessage="1" sqref="K1:K2">
      <formula1>"一等,二等,三等,四等,五等,等外"</formula1>
    </dataValidation>
    <dataValidation type="list" allowBlank="1" showErrorMessage="1" sqref="G1:G2">
      <formula1>"满仓,空仓,入库中,出库中,转作其他用途"</formula1>
    </dataValidation>
    <dataValidation type="list" allowBlank="1" sqref="Q2">
      <formula1>OFFSET([1]hidden_913!#REF!,MATCH("*"&amp;$Q2&amp;"*",[1]hidden_913!#REF!,0),,COUNTIF([1]hidden_913!#REF!,"*"&amp;$Q2&amp;"*"),)</formula1>
    </dataValidation>
    <dataValidation type="list" allowBlank="1" showErrorMessage="1" sqref="E1:E2">
      <formula1>"Y两优,中浙优8号,其他油,其他谷物,南粳46,南粳5055,嘉58,嘉禾218,嘉禾67,嘉禾香1号,大米,大豆,大豆油,大麦,宁88,小麦,早籼稻谷,早籼稻谷（圆粒）,早籼稻谷（长粒）,早籼米,晚籼稻谷,晚籼米,晚籼谷,晚粳稻谷,晚粳米,油菜籽,浙粳96,浙粳99,玉米,玉米油,玉针香,甬优15,甬优17,甬优7850,甬优9号,秀水121,秀水14,米糠油,粟(谷子),粳稻谷,粳米,芝麻,芝麻油,花生油,菜籽油,葵花油,葵花籽,调和油,面粉,高粱"</formula1>
    </dataValidation>
    <dataValidation type="list" allowBlank="1" showErrorMessage="1" sqref="H1:H2">
      <formula1>"省级储备,市级储备,县级储备,商品粮,中央储备,其他储备,政策性粮"</formula1>
    </dataValidation>
    <dataValidation type="list" allowBlank="1" showErrorMessage="1" sqref="I1:I2">
      <formula1>"省级订单,市级订单,县级订单,订单外"</formula1>
    </dataValidation>
    <dataValidation type="list" allowBlank="1" showErrorMessage="1" sqref="J1:J2">
      <formula1>"宜存,轻度不宜存,重度不宜存"</formula1>
    </dataValidation>
    <dataValidation type="list" allowBlank="1" showErrorMessage="1" sqref="L1:L2">
      <formula1>"2017,2018,2019,2020,2021,2022"</formula1>
    </dataValidation>
    <dataValidation type="list" allowBlank="1" showErrorMessage="1" sqref="N1:N2">
      <formula1>"包装,散装"</formula1>
    </dataValidation>
  </dataValidation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3"/>
  <sheetViews>
    <sheetView workbookViewId="0">
      <selection activeCell="B9" sqref="B9"/>
    </sheetView>
  </sheetViews>
  <sheetFormatPr defaultColWidth="9" defaultRowHeight="14.25" outlineLevelRow="2"/>
  <cols>
    <col min="1" max="1" width="10.625" style="15" customWidth="1"/>
    <col min="2" max="3" width="20.625" style="15" customWidth="1"/>
    <col min="4" max="4" width="12.25" style="15" customWidth="1"/>
    <col min="5" max="5" width="14.25" style="15" customWidth="1"/>
    <col min="6" max="6" width="14.375" style="15" customWidth="1"/>
    <col min="7" max="7" width="15.625" style="15" customWidth="1"/>
    <col min="8" max="8" width="12.25" style="15" customWidth="1"/>
    <col min="9" max="9" width="16.375" style="15" customWidth="1"/>
    <col min="10" max="10" width="13.125" style="15" customWidth="1"/>
    <col min="11" max="11" width="12.625" style="15" customWidth="1"/>
    <col min="12" max="13" width="12.25" style="15" customWidth="1"/>
    <col min="14" max="14" width="14.375" style="15" customWidth="1"/>
    <col min="15" max="16" width="12.25" style="15" customWidth="1"/>
    <col min="17" max="19" width="13.625" style="15" customWidth="1"/>
    <col min="20" max="20" width="15.5" style="15" customWidth="1"/>
    <col min="21" max="21" width="13.625" style="15" customWidth="1"/>
    <col min="22" max="22" width="14.75" style="15" customWidth="1"/>
    <col min="23" max="24" width="13.625" style="15" customWidth="1"/>
    <col min="25" max="25" width="28.75" style="15" customWidth="1"/>
    <col min="26" max="26" width="22.875" style="15" customWidth="1"/>
    <col min="27" max="29" width="13.625" style="15" customWidth="1"/>
    <col min="30" max="30" width="20.375" style="15" customWidth="1"/>
    <col min="31" max="31" width="26.125" style="15" customWidth="1"/>
    <col min="32" max="32" width="20.125" style="15" customWidth="1"/>
    <col min="33" max="33" width="23.25" style="15" customWidth="1"/>
    <col min="34" max="34" width="21.125" style="15" customWidth="1"/>
    <col min="35" max="35" width="20.375" style="15" customWidth="1"/>
    <col min="36" max="36" width="24" style="15" customWidth="1"/>
    <col min="37" max="37" width="19.375" style="15" customWidth="1"/>
    <col min="38" max="39" width="14.375" style="15" customWidth="1"/>
    <col min="40" max="40" width="18.625" style="15" customWidth="1"/>
    <col min="41" max="41" width="20.375" style="15" customWidth="1"/>
    <col min="42" max="42" width="4.125" style="15" hidden="1" customWidth="1"/>
    <col min="43" max="16384" width="9" style="15"/>
  </cols>
  <sheetData>
    <row r="1" s="13" customFormat="1" ht="24.95" customHeight="1" spans="1:41">
      <c r="A1" s="16" t="s">
        <v>0</v>
      </c>
      <c r="B1" s="16" t="s">
        <v>122</v>
      </c>
      <c r="C1" s="16" t="s">
        <v>123</v>
      </c>
      <c r="D1" s="16" t="s">
        <v>124</v>
      </c>
      <c r="E1" s="16" t="s">
        <v>125</v>
      </c>
      <c r="F1" s="16" t="s">
        <v>126</v>
      </c>
      <c r="G1" s="16" t="s">
        <v>127</v>
      </c>
      <c r="H1" s="16" t="s">
        <v>128</v>
      </c>
      <c r="I1" s="16" t="s">
        <v>129</v>
      </c>
      <c r="J1" s="16"/>
      <c r="K1" s="16"/>
      <c r="L1" s="16"/>
      <c r="M1" s="16"/>
      <c r="N1" s="16"/>
      <c r="O1" s="16"/>
      <c r="P1" s="16"/>
      <c r="Q1" s="16" t="s">
        <v>130</v>
      </c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 t="s">
        <v>131</v>
      </c>
      <c r="AM1" s="16"/>
      <c r="AN1" s="16"/>
      <c r="AO1" s="16"/>
    </row>
    <row r="2" s="13" customFormat="1" ht="24.95" customHeight="1" spans="1:41">
      <c r="A2" s="16"/>
      <c r="B2" s="16"/>
      <c r="C2" s="16"/>
      <c r="D2" s="16"/>
      <c r="E2" s="16"/>
      <c r="F2" s="16"/>
      <c r="G2" s="16"/>
      <c r="H2" s="16"/>
      <c r="I2" s="18" t="s">
        <v>132</v>
      </c>
      <c r="J2" s="16" t="s">
        <v>133</v>
      </c>
      <c r="K2" s="16" t="s">
        <v>134</v>
      </c>
      <c r="L2" s="16" t="s">
        <v>135</v>
      </c>
      <c r="M2" s="16" t="s">
        <v>136</v>
      </c>
      <c r="N2" s="16" t="s">
        <v>137</v>
      </c>
      <c r="O2" s="16" t="s">
        <v>138</v>
      </c>
      <c r="P2" s="16" t="s">
        <v>139</v>
      </c>
      <c r="Q2" s="16" t="s">
        <v>140</v>
      </c>
      <c r="R2" s="16" t="s">
        <v>141</v>
      </c>
      <c r="S2" s="16" t="s">
        <v>142</v>
      </c>
      <c r="T2" s="16" t="s">
        <v>143</v>
      </c>
      <c r="U2" s="16" t="s">
        <v>144</v>
      </c>
      <c r="V2" s="16" t="s">
        <v>145</v>
      </c>
      <c r="W2" s="16" t="s">
        <v>146</v>
      </c>
      <c r="X2" s="16" t="s">
        <v>147</v>
      </c>
      <c r="Y2" s="16" t="s">
        <v>148</v>
      </c>
      <c r="Z2" s="16" t="s">
        <v>149</v>
      </c>
      <c r="AA2" s="16" t="s">
        <v>150</v>
      </c>
      <c r="AB2" s="16" t="s">
        <v>151</v>
      </c>
      <c r="AC2" s="16" t="s">
        <v>152</v>
      </c>
      <c r="AD2" s="16" t="s">
        <v>153</v>
      </c>
      <c r="AE2" s="16" t="s">
        <v>154</v>
      </c>
      <c r="AF2" s="16" t="s">
        <v>155</v>
      </c>
      <c r="AG2" s="16" t="s">
        <v>156</v>
      </c>
      <c r="AH2" s="16" t="s">
        <v>157</v>
      </c>
      <c r="AI2" s="16" t="s">
        <v>158</v>
      </c>
      <c r="AJ2" s="16" t="s">
        <v>159</v>
      </c>
      <c r="AK2" s="16" t="s">
        <v>160</v>
      </c>
      <c r="AL2" s="16" t="s">
        <v>161</v>
      </c>
      <c r="AM2" s="16" t="s">
        <v>162</v>
      </c>
      <c r="AN2" s="16" t="s">
        <v>163</v>
      </c>
      <c r="AO2" s="16" t="s">
        <v>164</v>
      </c>
    </row>
    <row r="3" s="14" customFormat="1" ht="35.1" customHeight="1" spans="1:41">
      <c r="A3" s="17" t="s">
        <v>26</v>
      </c>
      <c r="B3" s="17" t="s">
        <v>29</v>
      </c>
      <c r="C3" s="17" t="s">
        <v>165</v>
      </c>
      <c r="D3" s="17" t="s">
        <v>166</v>
      </c>
      <c r="E3" s="17" t="s">
        <v>78</v>
      </c>
      <c r="F3" s="17">
        <v>2018</v>
      </c>
      <c r="G3" s="17">
        <v>1418.968</v>
      </c>
      <c r="H3" s="17" t="s">
        <v>92</v>
      </c>
      <c r="I3" s="19" t="s">
        <v>167</v>
      </c>
      <c r="J3" s="20">
        <v>43101</v>
      </c>
      <c r="K3" s="19" t="s">
        <v>168</v>
      </c>
      <c r="L3" s="19" t="s">
        <v>169</v>
      </c>
      <c r="M3" s="20">
        <v>43101</v>
      </c>
      <c r="N3" s="19" t="s">
        <v>170</v>
      </c>
      <c r="O3" s="19" t="s">
        <v>171</v>
      </c>
      <c r="P3" s="20">
        <v>43101</v>
      </c>
      <c r="Q3" s="19">
        <v>1</v>
      </c>
      <c r="R3" s="19">
        <v>3</v>
      </c>
      <c r="S3" s="19">
        <v>15</v>
      </c>
      <c r="T3" s="19">
        <v>31</v>
      </c>
      <c r="U3" s="19">
        <v>12</v>
      </c>
      <c r="V3" s="19">
        <v>2.2</v>
      </c>
      <c r="W3" s="19">
        <v>1</v>
      </c>
      <c r="X3" s="19" t="s">
        <v>172</v>
      </c>
      <c r="Y3" s="19">
        <v>21</v>
      </c>
      <c r="Z3" s="19">
        <v>80.9</v>
      </c>
      <c r="AA3" s="19">
        <v>0.1</v>
      </c>
      <c r="AB3" s="19">
        <v>0.55</v>
      </c>
      <c r="AC3" s="19">
        <v>0</v>
      </c>
      <c r="AD3" s="19">
        <v>0.23</v>
      </c>
      <c r="AE3" s="19">
        <v>2</v>
      </c>
      <c r="AF3" s="19">
        <v>3</v>
      </c>
      <c r="AG3" s="19">
        <v>2.1</v>
      </c>
      <c r="AH3" s="19">
        <v>22</v>
      </c>
      <c r="AI3" s="19">
        <v>15</v>
      </c>
      <c r="AJ3" s="19">
        <v>2</v>
      </c>
      <c r="AK3" s="19">
        <v>1</v>
      </c>
      <c r="AL3" s="19" t="s">
        <v>173</v>
      </c>
      <c r="AM3" s="19" t="s">
        <v>174</v>
      </c>
      <c r="AN3" s="19" t="s">
        <v>116</v>
      </c>
      <c r="AO3" s="19" t="s">
        <v>174</v>
      </c>
    </row>
  </sheetData>
  <mergeCells count="11">
    <mergeCell ref="I1:P1"/>
    <mergeCell ref="Q1:AK1"/>
    <mergeCell ref="AL1:AO1"/>
    <mergeCell ref="A1:A2"/>
    <mergeCell ref="B1:B2"/>
    <mergeCell ref="C1:C2"/>
    <mergeCell ref="D1:D2"/>
    <mergeCell ref="E1:E2"/>
    <mergeCell ref="F1:F2"/>
    <mergeCell ref="G1:G2"/>
    <mergeCell ref="H1:H2"/>
  </mergeCells>
  <dataValidations count="3">
    <dataValidation type="list" allowBlank="1" showInputMessage="1" showErrorMessage="1" sqref="AM3 AO3 AM65524:AM65539 AM131060:AM131075 AM196596:AM196611 AM262132:AM262147 AM327668:AM327683 AM393204:AM393219 AM458740:AM458755 AM524276:AM524291 AM589812:AM589827 AM655348:AM655363 AM720884:AM720899 AM786420:AM786435 AM851956:AM851971 AM917492:AM917507 AM983028:AM983043 AO65524:AO65539 AO131060:AO131075 AO196596:AO196611 AO262132:AO262147 AO327668:AO327683 AO393204:AO393219 AO458740:AO458755 AO524276:AO524291 AO589812:AO589827 AO655348:AO655363 AO720884:AO720899 AO786420:AO786435 AO851956:AO851971 AO917492:AO917507 AO983028:AO983043">
      <formula1>"合格,不合格"</formula1>
    </dataValidation>
    <dataValidation type="list" allowBlank="1" showInputMessage="1" showErrorMessage="1" sqref="I3 AL3 I65524:I65539 I131060:I131075 I196596:I196611 I262132:I262147 I327668:I327683 I393204:I393219 I458740:I458755 I524276:I524291 I589812:I589827 I655348:I655363 I720884:I720899 I786420:I786435 I851956:I851971 I917492:I917507 I983028:I983043 AL65524:AL65539 AL131060:AL131075 AL196596:AL196611 AL262132:AL262147 AL327668:AL327683 AL393204:AL393219 AL458740:AL458755 AL524276:AL524291 AL589812:AL589827 AL655348:AL655363 AL720884:AL720899 AL786420:AL786435 AL851956:AL851971 AL917492:AL917507 AL983028:AL983043">
      <formula1>"一等,二等,三等,四等,五等,等外"</formula1>
    </dataValidation>
    <dataValidation type="list" allowBlank="1" showInputMessage="1" showErrorMessage="1" sqref="AN3 AN65524:AN65539 AN131060:AN131075 AN196596:AN196611 AN262132:AN262147 AN327668:AN327683 AN393204:AN393219 AN458740:AN458755 AN524276:AN524291 AN589812:AN589827 AN655348:AN655363 AN720884:AN720899 AN786420:AN786435 AN851956:AN851971 AN917492:AN917507 AN983028:AN983043">
      <formula1>"宜存,轻度不宜存,重度不宜存"</formula1>
    </dataValidation>
  </dataValidation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4"/>
  <sheetViews>
    <sheetView workbookViewId="0">
      <selection activeCell="C12" sqref="C12"/>
    </sheetView>
  </sheetViews>
  <sheetFormatPr defaultColWidth="9" defaultRowHeight="14.25" outlineLevelCol="6"/>
  <cols>
    <col min="1" max="1" width="10.625" style="8" customWidth="1"/>
    <col min="2" max="3" width="20.625" customWidth="1"/>
    <col min="4" max="4" width="18.75" customWidth="1"/>
    <col min="5" max="5" width="15" customWidth="1"/>
    <col min="6" max="6" width="17.75" customWidth="1"/>
    <col min="7" max="7" width="24.375" customWidth="1"/>
  </cols>
  <sheetData>
    <row r="1" s="6" customFormat="1" ht="50.1" customHeight="1" spans="1:7">
      <c r="A1" s="9" t="s">
        <v>0</v>
      </c>
      <c r="B1" s="10" t="s">
        <v>175</v>
      </c>
      <c r="C1" s="10" t="s">
        <v>176</v>
      </c>
      <c r="D1" s="10" t="s">
        <v>177</v>
      </c>
      <c r="E1" s="10" t="s">
        <v>178</v>
      </c>
      <c r="F1" s="10" t="s">
        <v>179</v>
      </c>
      <c r="G1" s="10" t="s">
        <v>180</v>
      </c>
    </row>
    <row r="2" s="2" customFormat="1" ht="35.1" customHeight="1" spans="1:7">
      <c r="A2" s="11" t="s">
        <v>26</v>
      </c>
      <c r="B2" s="4" t="s">
        <v>29</v>
      </c>
      <c r="C2" s="4" t="s">
        <v>27</v>
      </c>
      <c r="D2" s="4" t="s">
        <v>181</v>
      </c>
      <c r="E2" s="4" t="s">
        <v>77</v>
      </c>
      <c r="F2" s="4">
        <v>2019</v>
      </c>
      <c r="G2" s="4">
        <v>500</v>
      </c>
    </row>
    <row r="3" spans="1:1">
      <c r="A3" s="12"/>
    </row>
    <row r="4" spans="1:1">
      <c r="A4" s="12"/>
    </row>
    <row r="5" spans="1:1">
      <c r="A5" s="12"/>
    </row>
    <row r="6" spans="1:1">
      <c r="A6" s="12"/>
    </row>
    <row r="7" spans="1:1">
      <c r="A7" s="12"/>
    </row>
    <row r="8" spans="1:1">
      <c r="A8" s="12"/>
    </row>
    <row r="9" spans="1:1">
      <c r="A9" s="12"/>
    </row>
    <row r="10" spans="1:1">
      <c r="A10" s="12"/>
    </row>
    <row r="11" spans="1:1">
      <c r="A11" s="12"/>
    </row>
    <row r="12" spans="1:1">
      <c r="A12" s="12"/>
    </row>
    <row r="13" spans="1:1">
      <c r="A13" s="12"/>
    </row>
    <row r="14" spans="1:1">
      <c r="A14" s="12"/>
    </row>
    <row r="15" spans="1:1">
      <c r="A15" s="12"/>
    </row>
    <row r="16" spans="1:1">
      <c r="A16" s="12"/>
    </row>
    <row r="17" spans="1:1">
      <c r="A17" s="12"/>
    </row>
    <row r="18" spans="1:1">
      <c r="A18" s="12"/>
    </row>
    <row r="19" spans="1:1">
      <c r="A19" s="12"/>
    </row>
    <row r="20" spans="1:1">
      <c r="A20" s="12"/>
    </row>
    <row r="21" spans="1:1">
      <c r="A21" s="12"/>
    </row>
    <row r="22" spans="1:1">
      <c r="A22" s="12"/>
    </row>
    <row r="23" spans="1:1">
      <c r="A23" s="12"/>
    </row>
    <row r="24" spans="1:1">
      <c r="A24" s="12"/>
    </row>
    <row r="25" spans="1:1">
      <c r="A25" s="12"/>
    </row>
    <row r="26" spans="1:1">
      <c r="A26" s="12"/>
    </row>
    <row r="27" spans="1:1">
      <c r="A27" s="12"/>
    </row>
    <row r="28" spans="1:1">
      <c r="A28" s="12"/>
    </row>
    <row r="29" spans="1:1">
      <c r="A29" s="12"/>
    </row>
    <row r="30" spans="1:1">
      <c r="A30" s="12"/>
    </row>
    <row r="31" spans="1:1">
      <c r="A31" s="12"/>
    </row>
    <row r="32" spans="1:1">
      <c r="A32" s="12"/>
    </row>
    <row r="33" spans="1:1">
      <c r="A33" s="12"/>
    </row>
    <row r="34" spans="1:1">
      <c r="A34" s="12"/>
    </row>
    <row r="35" spans="1:1">
      <c r="A35" s="12"/>
    </row>
    <row r="36" spans="1:1">
      <c r="A36" s="12"/>
    </row>
    <row r="37" spans="1:1">
      <c r="A37" s="12"/>
    </row>
    <row r="38" spans="1:1">
      <c r="A38" s="12"/>
    </row>
    <row r="39" spans="1:1">
      <c r="A39" s="12"/>
    </row>
    <row r="40" spans="1:1">
      <c r="A40" s="12"/>
    </row>
    <row r="41" spans="1:1">
      <c r="A41" s="12"/>
    </row>
    <row r="42" spans="1:1">
      <c r="A42" s="12"/>
    </row>
    <row r="43" spans="1:1">
      <c r="A43" s="12"/>
    </row>
    <row r="44" spans="1:1">
      <c r="A44" s="12"/>
    </row>
    <row r="45" spans="1:1">
      <c r="A45" s="12"/>
    </row>
    <row r="46" spans="1:1">
      <c r="A46" s="12"/>
    </row>
    <row r="47" spans="1:1">
      <c r="A47" s="12"/>
    </row>
    <row r="48" spans="1:1">
      <c r="A48" s="12"/>
    </row>
    <row r="49" spans="1:1">
      <c r="A49" s="12"/>
    </row>
    <row r="50" spans="1:1">
      <c r="A50" s="12"/>
    </row>
    <row r="51" spans="1:1">
      <c r="A51" s="12"/>
    </row>
    <row r="52" spans="1:1">
      <c r="A52" s="12"/>
    </row>
    <row r="53" spans="1:1">
      <c r="A53" s="12"/>
    </row>
    <row r="54" spans="1:1">
      <c r="A54" s="12"/>
    </row>
    <row r="55" spans="1:1">
      <c r="A55" s="12"/>
    </row>
    <row r="56" spans="1:1">
      <c r="A56" s="12"/>
    </row>
    <row r="57" spans="1:1">
      <c r="A57" s="12"/>
    </row>
    <row r="58" spans="1:1">
      <c r="A58" s="12"/>
    </row>
    <row r="59" spans="1:1">
      <c r="A59" s="12"/>
    </row>
    <row r="60" spans="1:1">
      <c r="A60" s="12"/>
    </row>
    <row r="61" spans="1:1">
      <c r="A61" s="12"/>
    </row>
    <row r="62" spans="1:1">
      <c r="A62" s="12"/>
    </row>
    <row r="63" spans="1:1">
      <c r="A63" s="12"/>
    </row>
    <row r="64" spans="1:1">
      <c r="A64" s="12"/>
    </row>
    <row r="65" spans="1:1">
      <c r="A65" s="12"/>
    </row>
    <row r="66" spans="1:1">
      <c r="A66" s="12"/>
    </row>
    <row r="67" spans="1:1">
      <c r="A67" s="12"/>
    </row>
    <row r="68" spans="1:1">
      <c r="A68" s="12"/>
    </row>
    <row r="69" spans="1:1">
      <c r="A69" s="12"/>
    </row>
    <row r="70" spans="1:1">
      <c r="A70" s="12"/>
    </row>
    <row r="71" spans="1:1">
      <c r="A71" s="12"/>
    </row>
    <row r="72" spans="1:1">
      <c r="A72" s="12"/>
    </row>
    <row r="73" spans="1:1">
      <c r="A73" s="12"/>
    </row>
    <row r="74" spans="1:1">
      <c r="A74" s="12"/>
    </row>
    <row r="75" spans="1:1">
      <c r="A75" s="12"/>
    </row>
    <row r="76" spans="1:1">
      <c r="A76" s="12"/>
    </row>
    <row r="77" spans="1:1">
      <c r="A77" s="12"/>
    </row>
    <row r="78" spans="1:1">
      <c r="A78" s="12"/>
    </row>
    <row r="79" spans="1:1">
      <c r="A79" s="12"/>
    </row>
    <row r="80" spans="1:1">
      <c r="A80" s="12"/>
    </row>
    <row r="81" spans="1:1">
      <c r="A81" s="12"/>
    </row>
    <row r="82" spans="1:1">
      <c r="A82" s="12"/>
    </row>
    <row r="83" spans="1:1">
      <c r="A83" s="12"/>
    </row>
    <row r="84" spans="1:1">
      <c r="A84" s="12"/>
    </row>
    <row r="85" spans="1:1">
      <c r="A85" s="12"/>
    </row>
    <row r="86" spans="1:1">
      <c r="A86" s="12"/>
    </row>
    <row r="87" spans="1:1">
      <c r="A87" s="12"/>
    </row>
    <row r="88" spans="1:1">
      <c r="A88" s="12"/>
    </row>
    <row r="89" spans="1:1">
      <c r="A89" s="12"/>
    </row>
    <row r="90" spans="1:1">
      <c r="A90" s="12"/>
    </row>
    <row r="91" spans="1:1">
      <c r="A91" s="12"/>
    </row>
    <row r="92" spans="1:1">
      <c r="A92" s="12"/>
    </row>
    <row r="93" spans="1:1">
      <c r="A93" s="12"/>
    </row>
    <row r="94" spans="1:1">
      <c r="A94" s="12"/>
    </row>
    <row r="95" spans="1:1">
      <c r="A95" s="12"/>
    </row>
    <row r="96" spans="1:1">
      <c r="A96" s="12"/>
    </row>
    <row r="97" spans="1:1">
      <c r="A97" s="12"/>
    </row>
    <row r="98" spans="1:1">
      <c r="A98" s="12"/>
    </row>
    <row r="99" spans="1:1">
      <c r="A99" s="12"/>
    </row>
    <row r="100" spans="1:1">
      <c r="A100" s="12"/>
    </row>
    <row r="101" spans="1:1">
      <c r="A101" s="12"/>
    </row>
    <row r="102" spans="1:1">
      <c r="A102" s="12"/>
    </row>
    <row r="103" spans="1:1">
      <c r="A103" s="12"/>
    </row>
    <row r="104" spans="1:1">
      <c r="A104" s="12"/>
    </row>
    <row r="105" spans="1:1">
      <c r="A105" s="12"/>
    </row>
    <row r="106" spans="1:1">
      <c r="A106" s="12"/>
    </row>
    <row r="107" spans="1:1">
      <c r="A107" s="12"/>
    </row>
    <row r="108" spans="1:1">
      <c r="A108" s="12"/>
    </row>
    <row r="109" spans="1:1">
      <c r="A109" s="12"/>
    </row>
    <row r="110" spans="1:1">
      <c r="A110" s="12"/>
    </row>
    <row r="111" spans="1:1">
      <c r="A111" s="12"/>
    </row>
    <row r="112" spans="1:1">
      <c r="A112" s="12"/>
    </row>
    <row r="113" spans="1:1">
      <c r="A113" s="12"/>
    </row>
    <row r="114" spans="1:1">
      <c r="A114" s="12"/>
    </row>
    <row r="115" spans="1:1">
      <c r="A115" s="12"/>
    </row>
    <row r="116" spans="1:1">
      <c r="A116" s="12"/>
    </row>
    <row r="117" spans="1:1">
      <c r="A117" s="12"/>
    </row>
    <row r="118" spans="1:1">
      <c r="A118" s="12"/>
    </row>
    <row r="119" spans="1:1">
      <c r="A119" s="12"/>
    </row>
    <row r="120" spans="1:1">
      <c r="A120" s="12"/>
    </row>
    <row r="121" spans="1:1">
      <c r="A121" s="12"/>
    </row>
    <row r="122" spans="1:1">
      <c r="A122" s="12"/>
    </row>
    <row r="123" spans="1:1">
      <c r="A123" s="12"/>
    </row>
    <row r="124" spans="1:1">
      <c r="A124" s="12"/>
    </row>
    <row r="125" spans="1:1">
      <c r="A125" s="12"/>
    </row>
    <row r="126" spans="1:1">
      <c r="A126" s="12"/>
    </row>
    <row r="127" spans="1:1">
      <c r="A127" s="12"/>
    </row>
    <row r="128" spans="1:1">
      <c r="A128" s="12"/>
    </row>
    <row r="129" spans="1:1">
      <c r="A129" s="12"/>
    </row>
    <row r="130" spans="1:1">
      <c r="A130" s="12"/>
    </row>
    <row r="131" spans="1:1">
      <c r="A131" s="12"/>
    </row>
    <row r="132" spans="1:1">
      <c r="A132" s="12"/>
    </row>
    <row r="133" spans="1:1">
      <c r="A133" s="12"/>
    </row>
    <row r="134" spans="1:1">
      <c r="A134" s="12"/>
    </row>
    <row r="135" spans="1:1">
      <c r="A135" s="12"/>
    </row>
    <row r="136" spans="1:1">
      <c r="A136" s="12"/>
    </row>
    <row r="137" spans="1:1">
      <c r="A137" s="12"/>
    </row>
    <row r="138" spans="1:1">
      <c r="A138" s="12"/>
    </row>
    <row r="139" spans="1:1">
      <c r="A139" s="12"/>
    </row>
    <row r="140" spans="1:1">
      <c r="A140" s="12"/>
    </row>
    <row r="141" spans="1:1">
      <c r="A141" s="12"/>
    </row>
    <row r="142" spans="1:1">
      <c r="A142" s="12"/>
    </row>
    <row r="143" spans="1:1">
      <c r="A143" s="12"/>
    </row>
    <row r="144" spans="1:1">
      <c r="A144" s="12"/>
    </row>
    <row r="145" spans="1:1">
      <c r="A145" s="12"/>
    </row>
    <row r="146" spans="1:1">
      <c r="A146" s="12"/>
    </row>
    <row r="147" spans="1:1">
      <c r="A147" s="12"/>
    </row>
    <row r="148" spans="1:1">
      <c r="A148" s="12"/>
    </row>
    <row r="149" spans="1:1">
      <c r="A149" s="12"/>
    </row>
    <row r="150" spans="1:1">
      <c r="A150" s="12"/>
    </row>
    <row r="151" spans="1:1">
      <c r="A151" s="12"/>
    </row>
    <row r="152" spans="1:1">
      <c r="A152" s="12"/>
    </row>
    <row r="153" spans="1:1">
      <c r="A153" s="12"/>
    </row>
    <row r="154" spans="1:1">
      <c r="A154" s="12"/>
    </row>
    <row r="155" spans="1:1">
      <c r="A155" s="12"/>
    </row>
    <row r="156" spans="1:1">
      <c r="A156" s="12"/>
    </row>
    <row r="157" spans="1:1">
      <c r="A157" s="12"/>
    </row>
    <row r="158" spans="1:1">
      <c r="A158" s="12"/>
    </row>
    <row r="159" spans="1:1">
      <c r="A159" s="12"/>
    </row>
    <row r="160" spans="1:1">
      <c r="A160" s="12"/>
    </row>
    <row r="161" spans="1:1">
      <c r="A161" s="12"/>
    </row>
    <row r="162" spans="1:1">
      <c r="A162" s="12"/>
    </row>
    <row r="163" spans="1:1">
      <c r="A163" s="12"/>
    </row>
    <row r="164" spans="1:1">
      <c r="A164" s="12"/>
    </row>
    <row r="165" spans="1:1">
      <c r="A165" s="12"/>
    </row>
    <row r="166" spans="1:1">
      <c r="A166" s="12"/>
    </row>
    <row r="167" spans="1:1">
      <c r="A167" s="12"/>
    </row>
    <row r="168" spans="1:1">
      <c r="A168" s="12"/>
    </row>
    <row r="169" spans="1:1">
      <c r="A169" s="12"/>
    </row>
    <row r="170" spans="1:1">
      <c r="A170" s="12"/>
    </row>
    <row r="171" spans="1:1">
      <c r="A171" s="12"/>
    </row>
    <row r="172" spans="1:1">
      <c r="A172" s="12"/>
    </row>
    <row r="173" spans="1:1">
      <c r="A173" s="12"/>
    </row>
    <row r="174" spans="1:1">
      <c r="A174" s="12"/>
    </row>
    <row r="175" spans="1:1">
      <c r="A175" s="12"/>
    </row>
    <row r="176" spans="1:1">
      <c r="A176" s="12"/>
    </row>
    <row r="177" spans="1:1">
      <c r="A177" s="12"/>
    </row>
    <row r="178" spans="1:1">
      <c r="A178" s="12"/>
    </row>
    <row r="179" spans="1:1">
      <c r="A179" s="12"/>
    </row>
    <row r="180" spans="1:1">
      <c r="A180" s="12"/>
    </row>
    <row r="181" spans="1:1">
      <c r="A181" s="12"/>
    </row>
    <row r="182" spans="1:1">
      <c r="A182" s="12"/>
    </row>
    <row r="183" spans="1:1">
      <c r="A183" s="12"/>
    </row>
    <row r="184" spans="1:1">
      <c r="A184" s="12"/>
    </row>
    <row r="185" spans="1:1">
      <c r="A185" s="12"/>
    </row>
    <row r="186" spans="1:1">
      <c r="A186" s="12"/>
    </row>
    <row r="187" spans="1:1">
      <c r="A187" s="12"/>
    </row>
    <row r="188" spans="1:1">
      <c r="A188" s="12"/>
    </row>
    <row r="189" spans="1:1">
      <c r="A189" s="12"/>
    </row>
    <row r="190" spans="1:1">
      <c r="A190" s="12"/>
    </row>
    <row r="191" spans="1:1">
      <c r="A191" s="12"/>
    </row>
    <row r="192" spans="1:1">
      <c r="A192" s="12"/>
    </row>
    <row r="193" spans="1:1">
      <c r="A193" s="12"/>
    </row>
    <row r="194" spans="1:1">
      <c r="A194" s="12"/>
    </row>
  </sheetData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"/>
  <sheetViews>
    <sheetView workbookViewId="0">
      <selection activeCell="E13" sqref="E13"/>
    </sheetView>
  </sheetViews>
  <sheetFormatPr defaultColWidth="9" defaultRowHeight="14.25" outlineLevelRow="1" outlineLevelCol="7"/>
  <cols>
    <col min="1" max="1" width="10.625" customWidth="1"/>
    <col min="2" max="3" width="20.625" customWidth="1"/>
    <col min="4" max="4" width="18.625" customWidth="1"/>
    <col min="5" max="5" width="16.75" customWidth="1"/>
    <col min="6" max="6" width="12.375" customWidth="1"/>
    <col min="7" max="7" width="25.875" customWidth="1"/>
    <col min="8" max="8" width="25.75" customWidth="1"/>
  </cols>
  <sheetData>
    <row r="1" s="6" customFormat="1" ht="50.1" customHeight="1" spans="1:8">
      <c r="A1" s="3" t="s">
        <v>0</v>
      </c>
      <c r="B1" s="3" t="s">
        <v>182</v>
      </c>
      <c r="C1" s="3" t="s">
        <v>183</v>
      </c>
      <c r="D1" s="3" t="s">
        <v>184</v>
      </c>
      <c r="E1" s="3" t="s">
        <v>185</v>
      </c>
      <c r="F1" s="3" t="s">
        <v>128</v>
      </c>
      <c r="G1" s="3" t="s">
        <v>186</v>
      </c>
      <c r="H1" s="3" t="s">
        <v>187</v>
      </c>
    </row>
    <row r="2" s="2" customFormat="1" ht="35.1" customHeight="1" spans="1:8">
      <c r="A2" s="4" t="s">
        <v>26</v>
      </c>
      <c r="B2" s="4" t="s">
        <v>29</v>
      </c>
      <c r="C2" s="4" t="s">
        <v>77</v>
      </c>
      <c r="D2" s="4">
        <v>2022</v>
      </c>
      <c r="E2" s="4" t="s">
        <v>188</v>
      </c>
      <c r="F2" s="7" t="s">
        <v>118</v>
      </c>
      <c r="G2" s="4" t="s">
        <v>173</v>
      </c>
      <c r="H2" s="4">
        <v>500</v>
      </c>
    </row>
  </sheetData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"/>
  <sheetViews>
    <sheetView workbookViewId="0">
      <selection activeCell="C13" sqref="C13"/>
    </sheetView>
  </sheetViews>
  <sheetFormatPr defaultColWidth="9" defaultRowHeight="14.25" outlineLevelRow="1"/>
  <cols>
    <col min="1" max="1" width="10.625" customWidth="1"/>
    <col min="2" max="3" width="20.625" customWidth="1"/>
    <col min="4" max="4" width="20.25" customWidth="1"/>
    <col min="5" max="5" width="15" customWidth="1"/>
    <col min="6" max="6" width="26.125" customWidth="1"/>
    <col min="7" max="7" width="15.625" customWidth="1"/>
    <col min="8" max="8" width="25" customWidth="1"/>
  </cols>
  <sheetData>
    <row r="1" s="1" customFormat="1" ht="50.1" customHeight="1" spans="1:9">
      <c r="A1" s="3" t="s">
        <v>0</v>
      </c>
      <c r="B1" s="3" t="s">
        <v>189</v>
      </c>
      <c r="C1" s="3" t="s">
        <v>190</v>
      </c>
      <c r="D1" s="3" t="s">
        <v>103</v>
      </c>
      <c r="E1" s="3" t="s">
        <v>191</v>
      </c>
      <c r="F1" s="3" t="s">
        <v>192</v>
      </c>
      <c r="G1" s="3" t="s">
        <v>193</v>
      </c>
      <c r="H1" s="3" t="s">
        <v>194</v>
      </c>
      <c r="I1" s="5"/>
    </row>
    <row r="2" s="2" customFormat="1" ht="35.1" customHeight="1" spans="1:8">
      <c r="A2" s="4" t="s">
        <v>26</v>
      </c>
      <c r="B2" s="4" t="s">
        <v>29</v>
      </c>
      <c r="C2" s="4" t="s">
        <v>77</v>
      </c>
      <c r="D2" s="4" t="s">
        <v>195</v>
      </c>
      <c r="E2" s="4">
        <v>2022</v>
      </c>
      <c r="F2" s="4" t="s">
        <v>196</v>
      </c>
      <c r="G2" s="4" t="s">
        <v>173</v>
      </c>
      <c r="H2" s="4">
        <v>500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基础信息-库点信息</vt:lpstr>
      <vt:lpstr>基础信息-仓房(廒间)信息</vt:lpstr>
      <vt:lpstr>储备规模</vt:lpstr>
      <vt:lpstr>库存数据</vt:lpstr>
      <vt:lpstr>质检数据</vt:lpstr>
      <vt:lpstr>计划轮出</vt:lpstr>
      <vt:lpstr>计划轮入</vt:lpstr>
      <vt:lpstr>收购计划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王思琪啊</cp:lastModifiedBy>
  <dcterms:created xsi:type="dcterms:W3CDTF">2022-03-04T00:47:00Z</dcterms:created>
  <dcterms:modified xsi:type="dcterms:W3CDTF">2022-07-06T07:14:09Z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FD79F7F430BE4A988BBC8523FA28109B</vt:lpwstr>
  </property>
  <property fmtid="{D5CDD505-2E9C-101B-9397-08002B2CF9AE}" pid="3" name="KSOProductBuildVer">
    <vt:lpwstr>2052-11.1.0.11830</vt:lpwstr>
  </property>
</Properties>
</file>